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drawings/drawing1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10.11\tksk_jfsv\07.個人フォルダ\石上 百合\R5から\20250909 デスクトップ\作業中\●要改正案件\R8用執行伺フォーマット\"/>
    </mc:Choice>
  </mc:AlternateContent>
  <xr:revisionPtr revIDLastSave="0" documentId="13_ncr:1_{570E32E3-9AE6-4E12-9C62-DD4916543496}" xr6:coauthVersionLast="47" xr6:coauthVersionMax="47" xr10:uidLastSave="{00000000-0000-0000-0000-000000000000}"/>
  <bookViews>
    <workbookView xWindow="1380" yWindow="375" windowWidth="19935" windowHeight="14445" tabRatio="868" xr2:uid="{00000000-000D-0000-FFFF-FFFF00000000}"/>
  </bookViews>
  <sheets>
    <sheet name="入力シート" sheetId="1" r:id="rId1"/>
    <sheet name="９公募型指名通知" sheetId="128" state="hidden" r:id="rId2"/>
    <sheet name="10条件付一般競争入札" sheetId="129" state="hidden" r:id="rId3"/>
    <sheet name="13入札会の注意（条件付・公募型）" sheetId="143" state="hidden" r:id="rId4"/>
    <sheet name="15積算総括表" sheetId="140" state="hidden" r:id="rId5"/>
    <sheet name="16質問書" sheetId="76" state="hidden" r:id="rId6"/>
    <sheet name="17預り証" sheetId="78" state="hidden" r:id="rId7"/>
    <sheet name="18入札保証金　受入票" sheetId="79" state="hidden" r:id="rId8"/>
    <sheet name="着手関係書類（工事　請負金額500万円以上）" sheetId="199" r:id="rId9"/>
    <sheet name="課税・免税" sheetId="95" r:id="rId10"/>
    <sheet name="誓約書" sheetId="155" r:id="rId11"/>
    <sheet name="着手届" sheetId="83" r:id="rId12"/>
    <sheet name="工程" sheetId="94" r:id="rId13"/>
    <sheet name="技術者配置" sheetId="84" r:id="rId14"/>
    <sheet name="専門技術者配置" sheetId="132" r:id="rId15"/>
    <sheet name="作業主任者選任" sheetId="133" r:id="rId16"/>
    <sheet name="建退共" sheetId="136" r:id="rId17"/>
    <sheet name="38契約締結報告" sheetId="69" state="hidden" r:id="rId18"/>
    <sheet name="40競争参加資格確認結果通知書" sheetId="127" state="hidden" r:id="rId19"/>
    <sheet name="54変更契約1締結報告書" sheetId="70" state="hidden" r:id="rId20"/>
    <sheet name="60変更契約2締結報告書" sheetId="156" state="hidden" r:id="rId21"/>
    <sheet name="66変更契約3締結報告書" sheetId="157" state="hidden" r:id="rId22"/>
    <sheet name="完成届" sheetId="115" r:id="rId23"/>
    <sheet name="受渡書" sheetId="117" r:id="rId24"/>
    <sheet name="請求書" sheetId="196" r:id="rId25"/>
    <sheet name="請求書（保証金）" sheetId="197" r:id="rId26"/>
    <sheet name="前金申請" sheetId="109" r:id="rId27"/>
    <sheet name="前金請求書" sheetId="198" r:id="rId28"/>
    <sheet name="中間認定請求" sheetId="144" r:id="rId29"/>
    <sheet name="工事履行報告書" sheetId="145" r:id="rId30"/>
    <sheet name="出来高検査" sheetId="111" r:id="rId31"/>
    <sheet name="出来高請求" sheetId="112" r:id="rId32"/>
    <sheet name="83都市計画　完成検査チェックリスト" sheetId="172" state="hidden" r:id="rId33"/>
    <sheet name="84建築住宅　完成検査チェックリスト" sheetId="174" state="hidden" r:id="rId34"/>
    <sheet name="建設リサイクル法フロー" sheetId="179" r:id="rId35"/>
    <sheet name="【様式１】事前説明" sheetId="180" r:id="rId36"/>
    <sheet name="【別表１～３】分別解体等の計画等" sheetId="184" r:id="rId37"/>
    <sheet name="【様式２】規定書面（契約書用）" sheetId="181" r:id="rId38"/>
    <sheet name="【様式４】告知書（下請）" sheetId="183" r:id="rId39"/>
    <sheet name="【様式５】報告書" sheetId="186" r:id="rId40"/>
  </sheets>
  <externalReferences>
    <externalReference r:id="rId41"/>
  </externalReferences>
  <definedNames>
    <definedName name="__xlnm.Print_Area" localSheetId="24">請求書!$A$1:$P$42</definedName>
    <definedName name="__xlnm.Print_Area" localSheetId="25">'請求書（保証金）'!$A$1:$N$44</definedName>
    <definedName name="__xlnm.Print_Area" localSheetId="8">'着手関係書類（工事　請負金額500万円以上）'!$A$1:$L$38</definedName>
    <definedName name="_xlnm.Print_Area" localSheetId="36">'【別表１～３】分別解体等の計画等'!$A$1:$K$169</definedName>
    <definedName name="_xlnm.Print_Area" localSheetId="35">【様式１】事前説明!$A$1:$V$81</definedName>
    <definedName name="_xlnm.Print_Area" localSheetId="37">'【様式２】規定書面（契約書用）'!$A$74:$V$111</definedName>
    <definedName name="_xlnm.Print_Area" localSheetId="38">'【様式４】告知書（下請）'!$A$1:$U$30</definedName>
    <definedName name="_xlnm.Print_Area" localSheetId="39">【様式５】報告書!$A$1:$U$36</definedName>
    <definedName name="_xlnm.Print_Area" localSheetId="2">'10条件付一般競争入札'!$A$1:$M$50</definedName>
    <definedName name="_xlnm.Print_Area" localSheetId="3">'13入札会の注意（条件付・公募型）'!$D$1:$J$51</definedName>
    <definedName name="_xlnm.Print_Area" localSheetId="5">'16質問書'!$A$1:$I$37</definedName>
    <definedName name="_xlnm.Print_Area" localSheetId="6">'17預り証'!$A$1:$N$35</definedName>
    <definedName name="_xlnm.Print_Area" localSheetId="7">'18入札保証金　受入票'!$A$1:$O$40</definedName>
    <definedName name="_xlnm.Print_Area" localSheetId="17">'38契約締結報告'!$A$1:$J$30</definedName>
    <definedName name="_xlnm.Print_Area" localSheetId="19">'54変更契約1締結報告書'!$A$1:$Y$26</definedName>
    <definedName name="_xlnm.Print_Area" localSheetId="20">'60変更契約2締結報告書'!$A$1:$Y$26</definedName>
    <definedName name="_xlnm.Print_Area" localSheetId="21">'66変更契約3締結報告書'!$A$1:$Y$26</definedName>
    <definedName name="_xlnm.Print_Area" localSheetId="32">'83都市計画　完成検査チェックリスト'!$A$1:$V$59</definedName>
    <definedName name="_xlnm.Print_Area" localSheetId="33">'84建築住宅　完成検査チェックリスト'!$A$1:$V$57</definedName>
    <definedName name="_xlnm.Print_Area" localSheetId="1">'９公募型指名通知'!$A$1:$M$40</definedName>
    <definedName name="_xlnm.Print_Area" localSheetId="9">課税・免税!$A$1:$I$26</definedName>
    <definedName name="_xlnm.Print_Area" localSheetId="22">完成届!$A$1:$AD$34</definedName>
    <definedName name="_xlnm.Print_Area" localSheetId="13">技術者配置!$A$1:$AI$84</definedName>
    <definedName name="_xlnm.Print_Area" localSheetId="34">建設リサイクル法フロー!$A$1:$AB$54</definedName>
    <definedName name="_xlnm.Print_Area" localSheetId="16">建退共!$A$1:$I$41</definedName>
    <definedName name="_xlnm.Print_Area" localSheetId="29">工事履行報告書!$A$1:$Y$29</definedName>
    <definedName name="_xlnm.Print_Area" localSheetId="12">工程!$A$1:$S$29</definedName>
    <definedName name="_xlnm.Print_Area" localSheetId="15">作業主任者選任!$A$1:$AI$47</definedName>
    <definedName name="_xlnm.Print_Area" localSheetId="23">受渡書!$A$1:$J$25</definedName>
    <definedName name="_xlnm.Print_Area" localSheetId="30">出来高検査!$A$1:$K$24</definedName>
    <definedName name="_xlnm.Print_Area" localSheetId="31">出来高請求!$A$1:$X$28</definedName>
    <definedName name="_xlnm.Print_Area" localSheetId="10">誓約書!$A$1:$L$92</definedName>
    <definedName name="_xlnm.Print_Area" localSheetId="24">請求書!$A$1:$P$44</definedName>
    <definedName name="_xlnm.Print_Area" localSheetId="25">'請求書（保証金）'!$A$1:$N$43</definedName>
    <definedName name="_xlnm.Print_Area" localSheetId="14">専門技術者配置!$A$1:$AI$71</definedName>
    <definedName name="_xlnm.Print_Area" localSheetId="26">前金申請!$A$1:$L$33</definedName>
    <definedName name="_xlnm.Print_Area" localSheetId="27">前金請求書!$A$1:$P$39</definedName>
    <definedName name="_xlnm.Print_Area" localSheetId="8">'着手関係書類（工事　請負金額500万円以上）'!$A$1:$L$69</definedName>
    <definedName name="_xlnm.Print_Area" localSheetId="11">着手届!$A$1:$AE$35</definedName>
    <definedName name="_xlnm.Print_Area" localSheetId="28">中間認定請求!$A$1:$M$30</definedName>
    <definedName name="_xlnm.Print_Area" localSheetId="0">入力シート!#REF!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98" l="1"/>
  <c r="L22" i="198"/>
  <c r="F22" i="198"/>
  <c r="F20" i="198"/>
  <c r="J13" i="198"/>
  <c r="I12" i="198"/>
  <c r="I11" i="198"/>
  <c r="I10" i="198"/>
  <c r="I9" i="198"/>
  <c r="L4" i="198"/>
  <c r="D23" i="197"/>
  <c r="J15" i="197"/>
  <c r="I14" i="197"/>
  <c r="I13" i="197"/>
  <c r="J13" i="196"/>
  <c r="I12" i="196"/>
  <c r="I12" i="197"/>
  <c r="I11" i="197"/>
  <c r="I11" i="196"/>
  <c r="I10" i="196"/>
  <c r="I9" i="196"/>
  <c r="I4" i="197"/>
  <c r="F22" i="196"/>
  <c r="F20" i="196"/>
  <c r="F23" i="196" l="1"/>
  <c r="E27" i="196" s="1"/>
  <c r="M27" i="196" s="1"/>
  <c r="I4" i="196"/>
  <c r="F25" i="196" l="1"/>
  <c r="H12" i="83" l="1"/>
  <c r="D22" i="83" s="1"/>
  <c r="C17" i="83" l="1"/>
  <c r="H3" i="94"/>
  <c r="H12" i="115" s="1"/>
  <c r="U17" i="83"/>
  <c r="G7" i="1" l="1"/>
  <c r="F9" i="1"/>
  <c r="O26" i="112" l="1"/>
  <c r="G7" i="111"/>
  <c r="I27" i="144"/>
  <c r="H17" i="117"/>
  <c r="S31" i="115"/>
  <c r="S32" i="115"/>
  <c r="O7" i="112"/>
  <c r="O6" i="112"/>
  <c r="E22" i="111"/>
  <c r="E21" i="111"/>
  <c r="N6" i="145"/>
  <c r="F6" i="145"/>
  <c r="H6" i="144"/>
  <c r="C6" i="144"/>
  <c r="E9" i="109" l="1"/>
  <c r="E8" i="109"/>
  <c r="H14" i="83"/>
  <c r="A2" i="155"/>
  <c r="G32" i="95"/>
  <c r="G4" i="95"/>
  <c r="H7" i="94" l="1"/>
  <c r="H14" i="115" s="1"/>
  <c r="L22" i="196" s="1"/>
  <c r="A16" i="109"/>
  <c r="D8" i="112"/>
  <c r="D24" i="111"/>
  <c r="C7" i="144"/>
  <c r="K4" i="94"/>
  <c r="H31" i="109" l="1"/>
  <c r="F10" i="136"/>
  <c r="S13" i="133"/>
  <c r="S13" i="132"/>
  <c r="T9" i="84"/>
  <c r="P6" i="94"/>
  <c r="S31" i="83"/>
  <c r="G7" i="155"/>
  <c r="F40" i="95"/>
  <c r="F41" i="95"/>
  <c r="F12" i="95"/>
  <c r="AD10" i="186" l="1"/>
  <c r="V9" i="186"/>
  <c r="B19" i="186"/>
  <c r="B16" i="186"/>
  <c r="I10" i="186"/>
  <c r="J9" i="186"/>
  <c r="A9" i="186"/>
  <c r="J7" i="186"/>
  <c r="B16" i="183"/>
  <c r="B19" i="183"/>
  <c r="I10" i="183"/>
  <c r="A9" i="183"/>
  <c r="J9" i="183"/>
  <c r="J7" i="183"/>
  <c r="G39" i="143"/>
  <c r="J7" i="180"/>
  <c r="B18" i="180"/>
  <c r="B16" i="180"/>
  <c r="J9" i="180"/>
  <c r="G10" i="143"/>
  <c r="S2" i="157"/>
  <c r="O4" i="172"/>
  <c r="O4" i="174"/>
  <c r="B21" i="79"/>
  <c r="E12" i="117"/>
  <c r="B14" i="157"/>
  <c r="B14" i="156"/>
  <c r="G12" i="70"/>
  <c r="B19" i="70" s="1"/>
  <c r="B14" i="70"/>
  <c r="F5" i="76"/>
  <c r="I38" i="143"/>
  <c r="G38" i="143"/>
  <c r="B26" i="69"/>
  <c r="B19" i="69"/>
  <c r="G40" i="143"/>
  <c r="E35" i="129"/>
  <c r="G6" i="127" s="1"/>
  <c r="E25" i="128"/>
  <c r="E60" i="128" s="1"/>
  <c r="B4" i="174"/>
  <c r="P56" i="174"/>
  <c r="E56" i="174"/>
  <c r="A18" i="174"/>
  <c r="I9" i="174"/>
  <c r="O7" i="174"/>
  <c r="C7" i="174"/>
  <c r="B4" i="172"/>
  <c r="G58" i="172"/>
  <c r="R58" i="172"/>
  <c r="A20" i="172"/>
  <c r="I9" i="172"/>
  <c r="O7" i="172"/>
  <c r="C7" i="172"/>
  <c r="K13" i="79"/>
  <c r="G13" i="79"/>
  <c r="C13" i="79"/>
  <c r="A11" i="79"/>
  <c r="I8" i="157"/>
  <c r="S9" i="157" s="1"/>
  <c r="I8" i="156"/>
  <c r="S9" i="156" s="1"/>
  <c r="G12" i="157"/>
  <c r="B19" i="157" s="1"/>
  <c r="J3" i="127"/>
  <c r="I3" i="127"/>
  <c r="B7" i="76"/>
  <c r="J25" i="129"/>
  <c r="J15" i="128"/>
  <c r="G12" i="156"/>
  <c r="B19" i="156" s="1"/>
  <c r="I8" i="70"/>
  <c r="S9" i="70" s="1"/>
  <c r="H33" i="109"/>
  <c r="H32" i="109"/>
  <c r="H30" i="109"/>
  <c r="H29" i="109"/>
  <c r="B21" i="157"/>
  <c r="Q7" i="157"/>
  <c r="G7" i="157"/>
  <c r="G6" i="157"/>
  <c r="G5" i="157"/>
  <c r="G4" i="157"/>
  <c r="G3" i="157"/>
  <c r="M2" i="157"/>
  <c r="B21" i="156"/>
  <c r="Q7" i="156"/>
  <c r="G7" i="156"/>
  <c r="G6" i="156"/>
  <c r="G5" i="156"/>
  <c r="G4" i="156"/>
  <c r="G3" i="156"/>
  <c r="M2" i="156"/>
  <c r="G5" i="155"/>
  <c r="I8" i="155"/>
  <c r="G8" i="155"/>
  <c r="G6" i="155"/>
  <c r="F5" i="145"/>
  <c r="J28" i="144"/>
  <c r="I28" i="144"/>
  <c r="I26" i="144"/>
  <c r="I25" i="144"/>
  <c r="C5" i="144"/>
  <c r="C4" i="144"/>
  <c r="H6" i="143"/>
  <c r="G4" i="143"/>
  <c r="B2" i="140"/>
  <c r="C13" i="136"/>
  <c r="F12" i="136"/>
  <c r="F11" i="136"/>
  <c r="F9" i="136"/>
  <c r="F8" i="136"/>
  <c r="F19" i="133"/>
  <c r="W15" i="133"/>
  <c r="S14" i="133"/>
  <c r="S12" i="133"/>
  <c r="S11" i="133"/>
  <c r="F19" i="132"/>
  <c r="W15" i="132"/>
  <c r="S14" i="132"/>
  <c r="S12" i="132"/>
  <c r="S11" i="132"/>
  <c r="E70" i="129"/>
  <c r="J53" i="129"/>
  <c r="E36" i="129"/>
  <c r="E6" i="129"/>
  <c r="E7" i="129"/>
  <c r="E8" i="129"/>
  <c r="E9" i="129"/>
  <c r="E10" i="129"/>
  <c r="E11" i="129"/>
  <c r="E12" i="129"/>
  <c r="E13" i="129"/>
  <c r="E14" i="129"/>
  <c r="E15" i="129"/>
  <c r="E16" i="129"/>
  <c r="E17" i="129"/>
  <c r="E18" i="129"/>
  <c r="E19" i="129"/>
  <c r="E20" i="129"/>
  <c r="E21" i="129"/>
  <c r="E22" i="129"/>
  <c r="E23" i="129"/>
  <c r="E24" i="129"/>
  <c r="E5" i="129"/>
  <c r="B9" i="129"/>
  <c r="C15" i="127" s="1"/>
  <c r="B11" i="128"/>
  <c r="B16" i="129"/>
  <c r="C22" i="127" s="1"/>
  <c r="B17" i="129"/>
  <c r="C23" i="127" s="1"/>
  <c r="B18" i="129"/>
  <c r="C24" i="127" s="1"/>
  <c r="J3" i="129"/>
  <c r="E61" i="128"/>
  <c r="J43" i="128"/>
  <c r="E26" i="128"/>
  <c r="E6" i="128"/>
  <c r="E7" i="128"/>
  <c r="E8" i="128"/>
  <c r="E9" i="128"/>
  <c r="E10" i="128"/>
  <c r="E11" i="128"/>
  <c r="E12" i="128"/>
  <c r="E13" i="128"/>
  <c r="E14" i="128"/>
  <c r="E5" i="128"/>
  <c r="J3" i="128"/>
  <c r="E5" i="127"/>
  <c r="I18" i="117"/>
  <c r="H18" i="117"/>
  <c r="H16" i="117"/>
  <c r="E8" i="117"/>
  <c r="V33" i="115"/>
  <c r="S30" i="115"/>
  <c r="S29" i="115"/>
  <c r="H10" i="115"/>
  <c r="H8" i="115"/>
  <c r="Q28" i="112"/>
  <c r="O27" i="112"/>
  <c r="O25" i="112"/>
  <c r="O24" i="112"/>
  <c r="D6" i="112"/>
  <c r="H9" i="111"/>
  <c r="G8" i="111"/>
  <c r="G6" i="111"/>
  <c r="G5" i="111"/>
  <c r="D19" i="111"/>
  <c r="D6" i="109"/>
  <c r="D4" i="109"/>
  <c r="G42" i="95"/>
  <c r="F39" i="95"/>
  <c r="F38" i="95"/>
  <c r="G14" i="95"/>
  <c r="F13" i="95"/>
  <c r="F11" i="95"/>
  <c r="F10" i="95"/>
  <c r="Q8" i="94"/>
  <c r="P7" i="94"/>
  <c r="P5" i="94"/>
  <c r="P4" i="94"/>
  <c r="C3" i="94"/>
  <c r="F13" i="84"/>
  <c r="X11" i="84"/>
  <c r="T10" i="84"/>
  <c r="T8" i="84"/>
  <c r="T7" i="84"/>
  <c r="V33" i="83"/>
  <c r="S32" i="83"/>
  <c r="S30" i="83"/>
  <c r="S29" i="83"/>
  <c r="H10" i="83"/>
  <c r="H8" i="83"/>
  <c r="J29" i="79"/>
  <c r="I28" i="79"/>
  <c r="I27" i="79"/>
  <c r="I25" i="79"/>
  <c r="H17" i="79"/>
  <c r="D15" i="78"/>
  <c r="C17" i="76"/>
  <c r="B8" i="76"/>
  <c r="B21" i="70"/>
  <c r="Q7" i="70"/>
  <c r="G7" i="70"/>
  <c r="G6" i="70"/>
  <c r="G5" i="70"/>
  <c r="G4" i="70"/>
  <c r="G3" i="70"/>
  <c r="E15" i="69"/>
  <c r="G9" i="69"/>
  <c r="E9" i="69"/>
  <c r="E8" i="69"/>
  <c r="E7" i="69"/>
  <c r="E6" i="69"/>
  <c r="E5" i="69"/>
  <c r="G4" i="69"/>
  <c r="F4" i="69"/>
  <c r="M2" i="70"/>
  <c r="B12" i="128"/>
  <c r="B24" i="129"/>
  <c r="C30" i="127" s="1"/>
  <c r="B8" i="129"/>
  <c r="C14" i="127" s="1"/>
  <c r="B9" i="128"/>
  <c r="B14" i="128"/>
  <c r="C9" i="172"/>
  <c r="C9" i="174"/>
  <c r="B10" i="128"/>
  <c r="T6" i="112" l="1"/>
  <c r="J21" i="111"/>
  <c r="Y13" i="83"/>
  <c r="Y13" i="115" s="1"/>
  <c r="K8" i="109"/>
  <c r="B13" i="129"/>
  <c r="C19" i="127" s="1"/>
  <c r="B13" i="128"/>
  <c r="B23" i="129"/>
  <c r="C29" i="127" s="1"/>
  <c r="G2" i="157"/>
  <c r="E12" i="69"/>
  <c r="E4" i="69"/>
  <c r="C11" i="174"/>
  <c r="S2" i="70"/>
  <c r="B22" i="129"/>
  <c r="C28" i="127" s="1"/>
  <c r="B14" i="129"/>
  <c r="C20" i="127" s="1"/>
  <c r="B12" i="129"/>
  <c r="C18" i="127" s="1"/>
  <c r="B21" i="129"/>
  <c r="C27" i="127" s="1"/>
  <c r="B8" i="128"/>
  <c r="B6" i="128"/>
  <c r="B6" i="129"/>
  <c r="C12" i="127" s="1"/>
  <c r="B11" i="129"/>
  <c r="C17" i="127" s="1"/>
  <c r="B20" i="129"/>
  <c r="C26" i="127" s="1"/>
  <c r="B19" i="78"/>
  <c r="G6" i="143"/>
  <c r="B19" i="129"/>
  <c r="C25" i="127" s="1"/>
  <c r="J44" i="128"/>
  <c r="J4" i="129"/>
  <c r="G7" i="127" s="1"/>
  <c r="J54" i="129"/>
  <c r="J4" i="128"/>
  <c r="B7" i="128"/>
  <c r="B7" i="129"/>
  <c r="C13" i="127" s="1"/>
  <c r="B10" i="129"/>
  <c r="C16" i="127" s="1"/>
  <c r="B23" i="78"/>
  <c r="B15" i="129"/>
  <c r="C21" i="127" s="1"/>
  <c r="B5" i="129"/>
  <c r="C11" i="127" s="1"/>
  <c r="B5" i="128"/>
  <c r="I13" i="174"/>
  <c r="I13" i="172"/>
  <c r="C11" i="172"/>
  <c r="E10" i="69"/>
  <c r="G11" i="69" s="1"/>
  <c r="H16" i="109"/>
  <c r="G2" i="70"/>
  <c r="T10" i="157" l="1"/>
  <c r="K11" i="157"/>
  <c r="K10" i="157"/>
  <c r="G2" i="156"/>
  <c r="K11" i="70"/>
  <c r="K10" i="70"/>
  <c r="T10" i="70"/>
  <c r="B23" i="69"/>
  <c r="F13" i="69"/>
  <c r="V4" i="132"/>
  <c r="D11" i="109"/>
  <c r="Q8" i="112" l="1"/>
  <c r="F25" i="198"/>
  <c r="K10" i="156"/>
  <c r="K11" i="156"/>
  <c r="T10" i="156"/>
  <c r="G11" i="143"/>
  <c r="I13" i="69"/>
  <c r="F14" i="69"/>
  <c r="V3" i="84"/>
  <c r="V4" i="133"/>
  <c r="C17" i="115"/>
  <c r="C13" i="172"/>
  <c r="C13" i="174"/>
  <c r="M16" i="198" l="1"/>
  <c r="G16" i="198"/>
  <c r="N16" i="198"/>
  <c r="K16" i="198"/>
  <c r="E16" i="198"/>
  <c r="O16" i="198"/>
  <c r="H16" i="198"/>
  <c r="I16" i="198"/>
  <c r="F16" i="198"/>
  <c r="D16" i="1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田川市役所建築住宅課</author>
    <author>石上 百合</author>
  </authors>
  <commentList>
    <comment ref="Q4" authorId="0" shapeId="0" xr:uid="{00000000-0006-0000-5000-000001000000}">
      <text>
        <r>
          <rPr>
            <b/>
            <sz val="12"/>
            <color indexed="81"/>
            <rFont val="ＭＳ Ｐゴシック"/>
            <family val="3"/>
            <charset val="128"/>
          </rPr>
          <t>（イ）今回出来高
=出来高請負額</t>
        </r>
      </text>
    </comment>
    <comment ref="R20" authorId="1" shapeId="0" xr:uid="{D5E03A1E-539F-4CDF-AC5D-383CC434452C}">
      <text>
        <r>
          <rPr>
            <b/>
            <sz val="12"/>
            <color indexed="81"/>
            <rFont val="ＭＳ 明朝"/>
            <family val="1"/>
            <charset val="128"/>
          </rPr>
          <t>検査日</t>
        </r>
        <r>
          <rPr>
            <sz val="9"/>
            <color indexed="81"/>
            <rFont val="MS P ゴシック"/>
            <family val="3"/>
            <charset val="128"/>
          </rPr>
          <t xml:space="preserve">
</t>
        </r>
      </text>
    </comment>
  </commentList>
</comments>
</file>

<file path=xl/sharedStrings.xml><?xml version="1.0" encoding="utf-8"?>
<sst xmlns="http://schemas.openxmlformats.org/spreadsheetml/2006/main" count="2464" uniqueCount="1420">
  <si>
    <t>付起案の執行伺書にもとづき、上記のとおり契約を締結しましたので</t>
    <rPh sb="1" eb="3">
      <t>キアン</t>
    </rPh>
    <rPh sb="4" eb="6">
      <t>シッコウ</t>
    </rPh>
    <rPh sb="6" eb="7">
      <t>ウカガイ</t>
    </rPh>
    <rPh sb="7" eb="8">
      <t>ショ</t>
    </rPh>
    <phoneticPr fontId="20"/>
  </si>
  <si>
    <t>ので報告します。</t>
    <phoneticPr fontId="20"/>
  </si>
  <si>
    <t>　　　　術者又は監理技術者は、専任でなければならない。</t>
    <rPh sb="4" eb="5">
      <t>ジュツ</t>
    </rPh>
    <rPh sb="5" eb="6">
      <t>シャ</t>
    </rPh>
    <rPh sb="6" eb="7">
      <t>マタ</t>
    </rPh>
    <rPh sb="8" eb="10">
      <t>カンリ</t>
    </rPh>
    <rPh sb="10" eb="12">
      <t>ギジュツ</t>
    </rPh>
    <rPh sb="12" eb="13">
      <t>シャ</t>
    </rPh>
    <rPh sb="15" eb="17">
      <t>センニン</t>
    </rPh>
    <phoneticPr fontId="20"/>
  </si>
  <si>
    <t>免税事業者届出書</t>
    <rPh sb="0" eb="2">
      <t>メンゼイ</t>
    </rPh>
    <rPh sb="2" eb="5">
      <t>ジギョウシャ</t>
    </rPh>
    <rPh sb="5" eb="8">
      <t>トドケデショ</t>
    </rPh>
    <phoneticPr fontId="20"/>
  </si>
  <si>
    <t>印</t>
    <phoneticPr fontId="20"/>
  </si>
  <si>
    <t/>
  </si>
  <si>
    <t>（</t>
    <phoneticPr fontId="20"/>
  </si>
  <si>
    <t>）</t>
    <phoneticPr fontId="20"/>
  </si>
  <si>
    <t>）</t>
    <phoneticPr fontId="20"/>
  </si>
  <si>
    <t>契約金額</t>
    <rPh sb="0" eb="2">
      <t>ケイヤク</t>
    </rPh>
    <rPh sb="2" eb="4">
      <t>キンガク</t>
    </rPh>
    <phoneticPr fontId="20"/>
  </si>
  <si>
    <t>出来高</t>
    <rPh sb="0" eb="3">
      <t>デキダカ</t>
    </rPh>
    <phoneticPr fontId="20"/>
  </si>
  <si>
    <t>工　事　名</t>
    <rPh sb="0" eb="1">
      <t>コウ</t>
    </rPh>
    <rPh sb="2" eb="3">
      <t>コト</t>
    </rPh>
    <rPh sb="4" eb="5">
      <t>メイ</t>
    </rPh>
    <phoneticPr fontId="20"/>
  </si>
  <si>
    <t>工　事　着　手　届</t>
    <phoneticPr fontId="20"/>
  </si>
  <si>
    <t>工　事　工　程　表</t>
    <phoneticPr fontId="20"/>
  </si>
  <si>
    <t>工事名</t>
    <phoneticPr fontId="20"/>
  </si>
  <si>
    <t>工事項目</t>
    <phoneticPr fontId="20"/>
  </si>
  <si>
    <t>着 工</t>
    <rPh sb="0" eb="1">
      <t>キ</t>
    </rPh>
    <rPh sb="2" eb="3">
      <t>コウ</t>
    </rPh>
    <phoneticPr fontId="20"/>
  </si>
  <si>
    <t>工事名　</t>
    <rPh sb="0" eb="2">
      <t>コウジ</t>
    </rPh>
    <rPh sb="2" eb="3">
      <t>メイ</t>
    </rPh>
    <phoneticPr fontId="20"/>
  </si>
  <si>
    <t>要　　　件</t>
    <rPh sb="0" eb="1">
      <t>ヨウ</t>
    </rPh>
    <rPh sb="4" eb="5">
      <t>ケン</t>
    </rPh>
    <phoneticPr fontId="20"/>
  </si>
  <si>
    <t>主任技術者</t>
    <rPh sb="0" eb="2">
      <t>シュニン</t>
    </rPh>
    <rPh sb="2" eb="5">
      <t>ギジュツシャ</t>
    </rPh>
    <phoneticPr fontId="20"/>
  </si>
  <si>
    <t>１）</t>
    <phoneticPr fontId="20"/>
  </si>
  <si>
    <t>下記の実務経験を有する者</t>
    <rPh sb="0" eb="2">
      <t>カキ</t>
    </rPh>
    <rPh sb="3" eb="5">
      <t>ジツム</t>
    </rPh>
    <rPh sb="5" eb="7">
      <t>ケイケン</t>
    </rPh>
    <rPh sb="8" eb="9">
      <t>ユウ</t>
    </rPh>
    <rPh sb="11" eb="12">
      <t>モノ</t>
    </rPh>
    <phoneticPr fontId="20"/>
  </si>
  <si>
    <t>①</t>
    <phoneticPr fontId="20"/>
  </si>
  <si>
    <t>高等学校の指定学科卒業後</t>
    <rPh sb="0" eb="2">
      <t>コウトウ</t>
    </rPh>
    <rPh sb="2" eb="4">
      <t>ガッコウ</t>
    </rPh>
    <rPh sb="5" eb="7">
      <t>シテイ</t>
    </rPh>
    <rPh sb="7" eb="9">
      <t>ガッカ</t>
    </rPh>
    <rPh sb="9" eb="12">
      <t>ソツギョウゴ</t>
    </rPh>
    <phoneticPr fontId="20"/>
  </si>
  <si>
    <t>５年以上</t>
    <rPh sb="1" eb="2">
      <t>ネン</t>
    </rPh>
    <rPh sb="2" eb="4">
      <t>イジョウ</t>
    </rPh>
    <phoneticPr fontId="20"/>
  </si>
  <si>
    <t>②</t>
    <phoneticPr fontId="20"/>
  </si>
  <si>
    <t>高等専門学校の指定学科卒業後</t>
    <rPh sb="0" eb="2">
      <t>コウトウ</t>
    </rPh>
    <rPh sb="2" eb="4">
      <t>センモン</t>
    </rPh>
    <rPh sb="4" eb="6">
      <t>ガッコウ</t>
    </rPh>
    <rPh sb="7" eb="9">
      <t>シテイ</t>
    </rPh>
    <rPh sb="9" eb="11">
      <t>ガッカ</t>
    </rPh>
    <rPh sb="11" eb="14">
      <t>ソツギョウゴ</t>
    </rPh>
    <phoneticPr fontId="20"/>
  </si>
  <si>
    <t>３年以上</t>
    <rPh sb="1" eb="4">
      <t>ネンイジョウ</t>
    </rPh>
    <phoneticPr fontId="20"/>
  </si>
  <si>
    <t>③</t>
    <phoneticPr fontId="20"/>
  </si>
  <si>
    <t>大学の指定学科卒業後</t>
    <rPh sb="0" eb="2">
      <t>ダイガク</t>
    </rPh>
    <rPh sb="3" eb="5">
      <t>シテイ</t>
    </rPh>
    <rPh sb="5" eb="7">
      <t>ガッカ</t>
    </rPh>
    <rPh sb="7" eb="10">
      <t>ソツギョウゴ</t>
    </rPh>
    <phoneticPr fontId="20"/>
  </si>
  <si>
    <t>④</t>
    <phoneticPr fontId="20"/>
  </si>
  <si>
    <t>上記以外の学歴の場合</t>
    <rPh sb="0" eb="2">
      <t>ジョウキ</t>
    </rPh>
    <rPh sb="2" eb="4">
      <t>イガイ</t>
    </rPh>
    <rPh sb="5" eb="7">
      <t>ガクレキ</t>
    </rPh>
    <rPh sb="8" eb="10">
      <t>バアイ</t>
    </rPh>
    <phoneticPr fontId="20"/>
  </si>
  <si>
    <t>１０年以上</t>
    <rPh sb="2" eb="5">
      <t>ネンイジョウ</t>
    </rPh>
    <phoneticPr fontId="20"/>
  </si>
  <si>
    <t>２）</t>
    <phoneticPr fontId="20"/>
  </si>
  <si>
    <t>１）と同等以上の知識及び技術又は技能を有するものと認められる者</t>
    <rPh sb="3" eb="5">
      <t>ドウトウ</t>
    </rPh>
    <rPh sb="5" eb="7">
      <t>イジョウ</t>
    </rPh>
    <rPh sb="8" eb="10">
      <t>チシキ</t>
    </rPh>
    <rPh sb="10" eb="11">
      <t>オヨ</t>
    </rPh>
    <rPh sb="12" eb="14">
      <t>ギジュツ</t>
    </rPh>
    <rPh sb="14" eb="15">
      <t>マタ</t>
    </rPh>
    <rPh sb="16" eb="18">
      <t>ギノウ</t>
    </rPh>
    <rPh sb="19" eb="20">
      <t>ユウ</t>
    </rPh>
    <rPh sb="25" eb="26">
      <t>ミト</t>
    </rPh>
    <rPh sb="30" eb="31">
      <t>モノ</t>
    </rPh>
    <phoneticPr fontId="20"/>
  </si>
  <si>
    <t>１級及び２級施工管理技士等の国家資格等</t>
    <rPh sb="1" eb="2">
      <t>キュウ</t>
    </rPh>
    <rPh sb="2" eb="3">
      <t>オヨ</t>
    </rPh>
    <rPh sb="5" eb="6">
      <t>キュウ</t>
    </rPh>
    <rPh sb="6" eb="8">
      <t>セコウ</t>
    </rPh>
    <rPh sb="8" eb="10">
      <t>カンリ</t>
    </rPh>
    <rPh sb="10" eb="12">
      <t>ギシ</t>
    </rPh>
    <rPh sb="12" eb="13">
      <t>トウ</t>
    </rPh>
    <rPh sb="14" eb="16">
      <t>コッカ</t>
    </rPh>
    <rPh sb="16" eb="19">
      <t>シカクトウ</t>
    </rPh>
    <phoneticPr fontId="20"/>
  </si>
  <si>
    <t>指定建設業以外</t>
    <rPh sb="0" eb="2">
      <t>シテイ</t>
    </rPh>
    <rPh sb="2" eb="5">
      <t>ケンセツギョウ</t>
    </rPh>
    <rPh sb="5" eb="7">
      <t>イガイ</t>
    </rPh>
    <phoneticPr fontId="20"/>
  </si>
  <si>
    <t>　</t>
    <phoneticPr fontId="20"/>
  </si>
  <si>
    <t>１）</t>
    <phoneticPr fontId="20"/>
  </si>
  <si>
    <t>１級施工管理技士等の国家資格者</t>
    <rPh sb="1" eb="2">
      <t>キュウ</t>
    </rPh>
    <rPh sb="2" eb="4">
      <t>セコウ</t>
    </rPh>
    <rPh sb="4" eb="6">
      <t>カンリ</t>
    </rPh>
    <rPh sb="6" eb="8">
      <t>ギシ</t>
    </rPh>
    <rPh sb="8" eb="9">
      <t>トウ</t>
    </rPh>
    <rPh sb="10" eb="12">
      <t>コッカ</t>
    </rPh>
    <rPh sb="12" eb="14">
      <t>シカク</t>
    </rPh>
    <rPh sb="14" eb="15">
      <t>シャ</t>
    </rPh>
    <phoneticPr fontId="20"/>
  </si>
  <si>
    <t>２）</t>
    <phoneticPr fontId="20"/>
  </si>
  <si>
    <t>主任技術者の要件のいずれかに該当する者のうち、発注者から直接請</t>
    <rPh sb="0" eb="2">
      <t>シュニン</t>
    </rPh>
    <rPh sb="2" eb="5">
      <t>ギジュツシャ</t>
    </rPh>
    <rPh sb="6" eb="8">
      <t>ヨウケン</t>
    </rPh>
    <rPh sb="14" eb="16">
      <t>ガイトウ</t>
    </rPh>
    <rPh sb="18" eb="19">
      <t>モノ</t>
    </rPh>
    <rPh sb="23" eb="26">
      <t>ハッチュウシャ</t>
    </rPh>
    <rPh sb="28" eb="30">
      <t>チョクセツ</t>
    </rPh>
    <rPh sb="30" eb="31">
      <t>ウ</t>
    </rPh>
    <phoneticPr fontId="20"/>
  </si>
  <si>
    <t>け負い、その請求金額の額が4,500万円以上である工事に関して２年以</t>
    <rPh sb="6" eb="8">
      <t>セイキュウ</t>
    </rPh>
    <rPh sb="8" eb="10">
      <t>キンガク</t>
    </rPh>
    <rPh sb="11" eb="12">
      <t>ガク</t>
    </rPh>
    <rPh sb="18" eb="22">
      <t>マンエンイジョウ</t>
    </rPh>
    <rPh sb="25" eb="27">
      <t>コウジ</t>
    </rPh>
    <rPh sb="28" eb="29">
      <t>カン</t>
    </rPh>
    <rPh sb="32" eb="33">
      <t>ネン</t>
    </rPh>
    <rPh sb="33" eb="34">
      <t>イ</t>
    </rPh>
    <phoneticPr fontId="20"/>
  </si>
  <si>
    <t>上指導監督的な実務経験を有する者</t>
    <rPh sb="0" eb="1">
      <t>ジョウ</t>
    </rPh>
    <rPh sb="1" eb="3">
      <t>シドウ</t>
    </rPh>
    <rPh sb="3" eb="6">
      <t>カントクテキ</t>
    </rPh>
    <rPh sb="7" eb="9">
      <t>ジツム</t>
    </rPh>
    <rPh sb="9" eb="11">
      <t>ケイケン</t>
    </rPh>
    <rPh sb="12" eb="13">
      <t>ユウ</t>
    </rPh>
    <rPh sb="15" eb="16">
      <t>モノ</t>
    </rPh>
    <phoneticPr fontId="20"/>
  </si>
  <si>
    <t>３）</t>
    <phoneticPr fontId="20"/>
  </si>
  <si>
    <t>１)又は２）と同等以上の能力を有すると認められる者</t>
    <rPh sb="2" eb="3">
      <t>マタ</t>
    </rPh>
    <rPh sb="7" eb="9">
      <t>ドウトウ</t>
    </rPh>
    <rPh sb="9" eb="11">
      <t>イジョウ</t>
    </rPh>
    <rPh sb="12" eb="14">
      <t>ノウリョク</t>
    </rPh>
    <rPh sb="15" eb="16">
      <t>ユウ</t>
    </rPh>
    <rPh sb="19" eb="20">
      <t>ミト</t>
    </rPh>
    <rPh sb="24" eb="25">
      <t>モノ</t>
    </rPh>
    <phoneticPr fontId="20"/>
  </si>
  <si>
    <t>指定建設業</t>
    <rPh sb="0" eb="2">
      <t>シテイ</t>
    </rPh>
    <rPh sb="2" eb="5">
      <t>ケンセツギョウ</t>
    </rPh>
    <phoneticPr fontId="20"/>
  </si>
  <si>
    <t>１級施工管理技士の国家資格者</t>
    <rPh sb="1" eb="2">
      <t>キュウ</t>
    </rPh>
    <rPh sb="2" eb="4">
      <t>セコウ</t>
    </rPh>
    <rPh sb="4" eb="6">
      <t>カンリ</t>
    </rPh>
    <rPh sb="6" eb="8">
      <t>ギシ</t>
    </rPh>
    <rPh sb="9" eb="11">
      <t>コッカ</t>
    </rPh>
    <rPh sb="11" eb="13">
      <t>シカク</t>
    </rPh>
    <rPh sb="13" eb="14">
      <t>シャ</t>
    </rPh>
    <phoneticPr fontId="20"/>
  </si>
  <si>
    <t>１）と同等以上の能力を有するものと認められる者</t>
    <rPh sb="3" eb="5">
      <t>ドウトウ</t>
    </rPh>
    <rPh sb="5" eb="7">
      <t>イジョウ</t>
    </rPh>
    <rPh sb="8" eb="10">
      <t>ノウリョク</t>
    </rPh>
    <rPh sb="11" eb="12">
      <t>ユウ</t>
    </rPh>
    <rPh sb="17" eb="18">
      <t>ミト</t>
    </rPh>
    <rPh sb="22" eb="23">
      <t>モノ</t>
    </rPh>
    <phoneticPr fontId="20"/>
  </si>
  <si>
    <t>国土交通大臣特別認定者</t>
    <rPh sb="0" eb="2">
      <t>コクド</t>
    </rPh>
    <rPh sb="2" eb="4">
      <t>コウツウ</t>
    </rPh>
    <rPh sb="4" eb="6">
      <t>ダイジン</t>
    </rPh>
    <rPh sb="6" eb="8">
      <t>トクベツ</t>
    </rPh>
    <rPh sb="8" eb="10">
      <t>ニンテイ</t>
    </rPh>
    <rPh sb="10" eb="11">
      <t>シャ</t>
    </rPh>
    <phoneticPr fontId="20"/>
  </si>
  <si>
    <t>※指定学科：</t>
  </si>
  <si>
    <t>建設業の種類ごとに定められている、当該建設業に密接に関連した知識及び技術等を</t>
    <rPh sb="0" eb="3">
      <t>ケンセツギョウ</t>
    </rPh>
    <rPh sb="4" eb="6">
      <t>シュルイ</t>
    </rPh>
    <rPh sb="9" eb="10">
      <t>サダ</t>
    </rPh>
    <rPh sb="17" eb="19">
      <t>トウガイ</t>
    </rPh>
    <rPh sb="19" eb="22">
      <t>ケンセツギョウ</t>
    </rPh>
    <rPh sb="23" eb="25">
      <t>ミッセツ</t>
    </rPh>
    <rPh sb="26" eb="28">
      <t>カンレン</t>
    </rPh>
    <rPh sb="30" eb="32">
      <t>チシキ</t>
    </rPh>
    <rPh sb="32" eb="33">
      <t>オヨ</t>
    </rPh>
    <rPh sb="34" eb="37">
      <t>ギジュツトウ</t>
    </rPh>
    <phoneticPr fontId="20"/>
  </si>
  <si>
    <t>学習することができると認められる学科</t>
    <rPh sb="0" eb="2">
      <t>ガクシュウ</t>
    </rPh>
    <rPh sb="11" eb="12">
      <t>ミト</t>
    </rPh>
    <rPh sb="16" eb="18">
      <t>ガッカ</t>
    </rPh>
    <phoneticPr fontId="20"/>
  </si>
  <si>
    <t>例）</t>
    <rPh sb="0" eb="1">
      <t>レイ</t>
    </rPh>
    <phoneticPr fontId="20"/>
  </si>
  <si>
    <t>土木工事業→（土木工学・都市工学・衛生工学・交通工学）に関する学科</t>
    <rPh sb="0" eb="2">
      <t>ドボク</t>
    </rPh>
    <rPh sb="2" eb="4">
      <t>コウジ</t>
    </rPh>
    <rPh sb="4" eb="5">
      <t>ギョウ</t>
    </rPh>
    <rPh sb="7" eb="9">
      <t>ドボク</t>
    </rPh>
    <rPh sb="9" eb="11">
      <t>コウガク</t>
    </rPh>
    <rPh sb="12" eb="14">
      <t>トシ</t>
    </rPh>
    <rPh sb="14" eb="16">
      <t>コウガク</t>
    </rPh>
    <rPh sb="17" eb="19">
      <t>エイセイ</t>
    </rPh>
    <rPh sb="19" eb="21">
      <t>コウガク</t>
    </rPh>
    <rPh sb="22" eb="24">
      <t>コウツウ</t>
    </rPh>
    <rPh sb="24" eb="26">
      <t>コウガク</t>
    </rPh>
    <rPh sb="28" eb="29">
      <t>カン</t>
    </rPh>
    <rPh sb="31" eb="33">
      <t>ガッカ</t>
    </rPh>
    <phoneticPr fontId="20"/>
  </si>
  <si>
    <t>建設工事業→（建築学、都市工学）に関する学科</t>
    <rPh sb="0" eb="2">
      <t>ケンセツ</t>
    </rPh>
    <rPh sb="2" eb="4">
      <t>コウジ</t>
    </rPh>
    <rPh sb="4" eb="5">
      <t>ギョウ</t>
    </rPh>
    <rPh sb="7" eb="10">
      <t>ケンチクガク</t>
    </rPh>
    <rPh sb="11" eb="13">
      <t>トシ</t>
    </rPh>
    <rPh sb="13" eb="15">
      <t>コウガク</t>
    </rPh>
    <rPh sb="17" eb="18">
      <t>カン</t>
    </rPh>
    <rPh sb="20" eb="22">
      <t>ガッカ</t>
    </rPh>
    <phoneticPr fontId="20"/>
  </si>
  <si>
    <t>【主任技術者・監理技術者となるための要件】</t>
    <rPh sb="1" eb="3">
      <t>シュニン</t>
    </rPh>
    <rPh sb="3" eb="6">
      <t>ギジュツシャ</t>
    </rPh>
    <rPh sb="7" eb="9">
      <t>カンリ</t>
    </rPh>
    <rPh sb="9" eb="11">
      <t>ギジュツ</t>
    </rPh>
    <rPh sb="11" eb="12">
      <t>シャ</t>
    </rPh>
    <rPh sb="18" eb="20">
      <t>ヨウケン</t>
    </rPh>
    <phoneticPr fontId="20"/>
  </si>
  <si>
    <t>専門技術者配置届</t>
    <rPh sb="0" eb="2">
      <t>センモン</t>
    </rPh>
    <rPh sb="2" eb="4">
      <t>ギジュツ</t>
    </rPh>
    <rPh sb="4" eb="5">
      <t>シャ</t>
    </rPh>
    <rPh sb="5" eb="7">
      <t>ハイチ</t>
    </rPh>
    <rPh sb="7" eb="8">
      <t>トド</t>
    </rPh>
    <phoneticPr fontId="20"/>
  </si>
  <si>
    <t>工　種</t>
    <rPh sb="0" eb="1">
      <t>コウ</t>
    </rPh>
    <rPh sb="2" eb="3">
      <t>タネ</t>
    </rPh>
    <phoneticPr fontId="20"/>
  </si>
  <si>
    <t>（注）専門技術者として必要な資格又は実務経験証明書及び雇用関係を証する書面（健康保険被保険者証、</t>
    <rPh sb="1" eb="2">
      <t>チュウ</t>
    </rPh>
    <rPh sb="3" eb="5">
      <t>センモン</t>
    </rPh>
    <rPh sb="5" eb="8">
      <t>ギジュツシャ</t>
    </rPh>
    <rPh sb="11" eb="13">
      <t>ヒツヨウ</t>
    </rPh>
    <rPh sb="14" eb="16">
      <t>シカク</t>
    </rPh>
    <rPh sb="16" eb="17">
      <t>マタ</t>
    </rPh>
    <rPh sb="18" eb="20">
      <t>ジツム</t>
    </rPh>
    <rPh sb="20" eb="22">
      <t>ケイケン</t>
    </rPh>
    <rPh sb="22" eb="25">
      <t>ショウメイショ</t>
    </rPh>
    <rPh sb="25" eb="26">
      <t>オヨ</t>
    </rPh>
    <rPh sb="27" eb="29">
      <t>コヨウ</t>
    </rPh>
    <rPh sb="29" eb="31">
      <t>カンケイ</t>
    </rPh>
    <rPh sb="32" eb="33">
      <t>ショウ</t>
    </rPh>
    <rPh sb="35" eb="37">
      <t>ショメン</t>
    </rPh>
    <phoneticPr fontId="20"/>
  </si>
  <si>
    <t>　　健康保険被保険者標準報酬決定通知書又は市町村民税等の特別徴収税額の通知書）又はこれらの写し</t>
    <rPh sb="12" eb="14">
      <t>ホウシュウ</t>
    </rPh>
    <rPh sb="14" eb="16">
      <t>ケッテイ</t>
    </rPh>
    <rPh sb="16" eb="19">
      <t>ツウチショ</t>
    </rPh>
    <rPh sb="19" eb="20">
      <t>マタ</t>
    </rPh>
    <rPh sb="21" eb="24">
      <t>シチョウソン</t>
    </rPh>
    <rPh sb="24" eb="25">
      <t>ミン</t>
    </rPh>
    <rPh sb="25" eb="26">
      <t>ゼイ</t>
    </rPh>
    <rPh sb="26" eb="27">
      <t>トウ</t>
    </rPh>
    <rPh sb="28" eb="30">
      <t>トクベツ</t>
    </rPh>
    <rPh sb="30" eb="32">
      <t>チョウシュウ</t>
    </rPh>
    <rPh sb="32" eb="34">
      <t>ゼイガク</t>
    </rPh>
    <rPh sb="35" eb="38">
      <t>ツウチショ</t>
    </rPh>
    <rPh sb="39" eb="40">
      <t>マタ</t>
    </rPh>
    <rPh sb="45" eb="46">
      <t>ウツ</t>
    </rPh>
    <phoneticPr fontId="20"/>
  </si>
  <si>
    <t>　　を添付すること。</t>
    <phoneticPr fontId="20"/>
  </si>
  <si>
    <t>【専門技術者となるための要件】</t>
    <rPh sb="1" eb="3">
      <t>センモン</t>
    </rPh>
    <rPh sb="3" eb="6">
      <t>ギジュツシャ</t>
    </rPh>
    <rPh sb="12" eb="14">
      <t>ヨウケン</t>
    </rPh>
    <phoneticPr fontId="20"/>
  </si>
  <si>
    <t>専門技術者</t>
    <rPh sb="0" eb="2">
      <t>センモン</t>
    </rPh>
    <rPh sb="2" eb="5">
      <t>ギジュツシャ</t>
    </rPh>
    <phoneticPr fontId="20"/>
  </si>
  <si>
    <t>　　を添付すること。</t>
    <phoneticPr fontId="20"/>
  </si>
  <si>
    <t>　　　　</t>
    <phoneticPr fontId="20"/>
  </si>
  <si>
    <t>作業主任者選任届</t>
    <rPh sb="0" eb="2">
      <t>サギョウ</t>
    </rPh>
    <rPh sb="2" eb="5">
      <t>シュニンシャ</t>
    </rPh>
    <rPh sb="5" eb="7">
      <t>センニン</t>
    </rPh>
    <rPh sb="7" eb="8">
      <t>トド</t>
    </rPh>
    <phoneticPr fontId="20"/>
  </si>
  <si>
    <t>　　上記工事について、労働安全衛生法第14条の規定により、下記の者を作業主任者として選任
　しましたので、届出します。</t>
    <rPh sb="2" eb="4">
      <t>ジョウキ</t>
    </rPh>
    <rPh sb="4" eb="6">
      <t>コウジ</t>
    </rPh>
    <rPh sb="11" eb="13">
      <t>ロウドウ</t>
    </rPh>
    <rPh sb="13" eb="15">
      <t>アンゼン</t>
    </rPh>
    <rPh sb="15" eb="17">
      <t>エイセイ</t>
    </rPh>
    <rPh sb="17" eb="18">
      <t>ホウ</t>
    </rPh>
    <rPh sb="18" eb="19">
      <t>ダイ</t>
    </rPh>
    <rPh sb="21" eb="22">
      <t>ジョウ</t>
    </rPh>
    <rPh sb="23" eb="25">
      <t>キテイ</t>
    </rPh>
    <rPh sb="29" eb="31">
      <t>カキ</t>
    </rPh>
    <rPh sb="32" eb="33">
      <t>モノ</t>
    </rPh>
    <rPh sb="34" eb="36">
      <t>サギョウ</t>
    </rPh>
    <rPh sb="36" eb="38">
      <t>シュニン</t>
    </rPh>
    <rPh sb="38" eb="39">
      <t>シャ</t>
    </rPh>
    <rPh sb="42" eb="44">
      <t>センニン</t>
    </rPh>
    <phoneticPr fontId="20"/>
  </si>
  <si>
    <t>作業主任者の管理を必要とする業務内容</t>
  </si>
  <si>
    <t>作業主任者名
（必要な資格）</t>
    <phoneticPr fontId="20"/>
  </si>
  <si>
    <t>関係法令</t>
    <rPh sb="2" eb="4">
      <t>ホウレイ</t>
    </rPh>
    <phoneticPr fontId="20"/>
  </si>
  <si>
    <t>高圧室内作業（潜函工法その他の圧気工法により，大気圧を超える気圧下の作業室またはシヤフトの内部において行う作業に限る）</t>
  </si>
  <si>
    <t>アセチレン溶接装置またはガス集合溶接装置を用いて行なう金属の溶接，溶断または加熱の作業</t>
  </si>
  <si>
    <t>ガス溶接作業主任者（免許）</t>
  </si>
  <si>
    <t>ボイラー（小型ボイラーを除く）の取扱いの作業</t>
  </si>
  <si>
    <t>ボイラー取扱作業主任者（技能講習）</t>
  </si>
  <si>
    <t>ボイラー則24条</t>
  </si>
  <si>
    <t>放射線業務に係る作業（医療用または波高値による定格管電圧が千キロボルト以上のエックス線を発生させる装置（同表第2号の装置を除く。以下「エックス線装置」という）を使用するものを除く）</t>
  </si>
  <si>
    <t>エックス線作業主任者（免許）</t>
  </si>
  <si>
    <t>電離則46条</t>
  </si>
  <si>
    <t>ガンマ線照射装置を用いて行う透過写真の撮影の作業</t>
  </si>
  <si>
    <t>ガンマ線透過写真撮影作業主任者（免許）</t>
  </si>
  <si>
    <t>電離則52条の2</t>
  </si>
  <si>
    <t>木材加工用機械（丸のこ盤，帯のこ盤，かんな盤，面取り盤およびルーターに限るものとし，携帯用のものを除く）を5台以上（当該機械のうちに自動送材車式帯のこ盤が含まれている場合には，3台以上）有する事業場において行う当該機械による作業</t>
  </si>
  <si>
    <t>木材加工用機械作業主任者（技能講習）</t>
  </si>
  <si>
    <t>安衛則129条</t>
  </si>
  <si>
    <t>動力により駆動されるプレス機械を5台以上有する事業場において行なう当該機械による作業</t>
  </si>
  <si>
    <t>プレス機械作業主任者（技能講習）</t>
  </si>
  <si>
    <t>安衛則133条</t>
  </si>
  <si>
    <t>乾燥設備（火薬類以外の物を加熱乾燥する乾燥室および乾燥器をいう）のうち，危険物等に係る設備で，内容積が1立方メートル以上のもの。熱源として燃料を使用するもの（その最大消費量が固体燃料にあっては毎時10キログラム以上，液体燃料にあっては毎時10リットル以上，気体燃料にあっては毎時1立方メートル以上であるものに限る）または熱源として電力を使用するもの（定格消費電力が10キロワット以上のものに限る）</t>
  </si>
  <si>
    <t>乾燥設備作業主任者（技能講習）</t>
  </si>
  <si>
    <t>安衛則297条</t>
  </si>
  <si>
    <t>コンクリート破砕器を用いて行う破砕の作業</t>
  </si>
  <si>
    <t>コンクリート破砕器作業主任者（技能講習）</t>
  </si>
  <si>
    <t>安衛則321条の3</t>
  </si>
  <si>
    <t>掘削面の高さが2メートル以上となる地山の掘削（ずい道およびたて坑以外の坑の掘削を除く）の作業（第11号に掲げる作業を除く）</t>
  </si>
  <si>
    <t>地山の掘削作業主任者（技能講習）</t>
  </si>
  <si>
    <t>安衛則359条</t>
  </si>
  <si>
    <t>土止め支保工の切りばりまたは腹おこしの取付けまたは取りはずしの作業</t>
  </si>
  <si>
    <t>土止め支保工作業主任者（技能講習）</t>
  </si>
  <si>
    <t>安衛則374条</t>
  </si>
  <si>
    <t>作業主任者名
（必要な資格）</t>
    <phoneticPr fontId="20"/>
  </si>
  <si>
    <t>ずい道等（ずい道およびたて坑以外の坑（岩石の採取のためのものを除く）をいう）の掘削の作業のうち労働者が切羽に近接することなく行うものを除く）またはこれに伴うずり積み，ずい道支保工（ずい道等における落盤，肌落ち等を防止するための支保工をいう）の組立て，ロックボルトの取付け若しくはコンクリート等の吹付けの作業</t>
  </si>
  <si>
    <t>ずい道等の掘削等作業主任者（技能講習）</t>
  </si>
  <si>
    <t>安衛則383条の4</t>
  </si>
  <si>
    <t>ずい道等の覆工（ずい道型わく支保工（ずい道等におけるアーチコンクリートおよび側壁コンクリートの打設に用いる型わく並びにこれを支持するための支柱，はり，つなぎ，筋かい等の部材により構成される仮設の設備をいう）の組立て，移動若しくは解体または当該組立て若しくは移動に伴うコンクリートの打設をいう）の作業</t>
  </si>
  <si>
    <t>ずい道等の覆工作業主任者（技能講習）</t>
  </si>
  <si>
    <t>安衛則383条の2</t>
  </si>
  <si>
    <t>掘削面の高さが2メートル以上となる採石法第2条に規定する岩石の採取のための掘削の作業</t>
  </si>
  <si>
    <t>採石のための掘削作業主任者（技能講習）</t>
  </si>
  <si>
    <t>安衛則403条</t>
  </si>
  <si>
    <t>高さが2メートル以上のはい（倉庫，上屋または土場に積み重ねられた荷（小麦，大豆，鉱石等のばら物の荷を除く）の集団をいう）のはい付けまたははいくずしの作業（荷役機械の運転者のみによって行なわれるものを除く）</t>
  </si>
  <si>
    <t>はい作業主任者（技能講習）</t>
  </si>
  <si>
    <t>安衛則428条</t>
  </si>
  <si>
    <t>船舶に荷を積み，船舶から荷を卸し，または船舶において荷を移動させる作業（総トン数5百トン未満の船舶において揚貨装置を用いないで行なうものを除く）</t>
  </si>
  <si>
    <t>船内荷役作業主任者（技能講習）</t>
  </si>
  <si>
    <t>安衛則450条</t>
  </si>
  <si>
    <t>型わく支保工（支柱，はり，つなぎ，筋かい等の部材により構成され，建設物におけるスラブ，けた等のコンクリートの打設に用いる型わくを支持する仮設の設備をいう）の組立てまたは解体の作業</t>
  </si>
  <si>
    <t>型わく支保工組立て等作業主任者（技能講習）</t>
  </si>
  <si>
    <t>安衛則246条</t>
  </si>
  <si>
    <t>つり足場（ゴンドラのつり足場を除く），張出し足場または高さが5メートル以上の構造の足場の組立て，解体または変更の作業</t>
  </si>
  <si>
    <t>足場の組立て等作業主任者（技能講習）</t>
  </si>
  <si>
    <t>安衛則565条</t>
  </si>
  <si>
    <t>建築物の骨組みまたは塔であって，金属製の部材により構成されるもの（その高さが5メートル以上であるものに限る）の組立て，解体または変更の作業</t>
  </si>
  <si>
    <t>鉄骨の組立て等作業主任者（技能講習）</t>
  </si>
  <si>
    <t>安衛則517条の4</t>
  </si>
  <si>
    <t>橋梁の上部構造であって，金属製の部材により構成されるもの（その高さが5メートル以上であるものまたは当該上部構造のうち橋梁の支間が30メートル以上である部分に限る）の架設，解体または変更の作業</t>
  </si>
  <si>
    <t>鋼橋架設等作業主任者（技能講習）</t>
  </si>
  <si>
    <t>安衛則517条の8</t>
  </si>
  <si>
    <t>建築基準法施行令に規定する軒の高さが5メートル以上の木造建築物の構造部材の組立てまたはこれに伴う屋根下地若しくは外壁下地の取付けの作業</t>
  </si>
  <si>
    <t>木造建築物の組立て等作業主任者（技能講習）</t>
  </si>
  <si>
    <t>安衛則517条の12</t>
  </si>
  <si>
    <t>コンクリート造りの工作物（その高さが5メートル以上であるものに限る）の解体または破壊の作業</t>
  </si>
  <si>
    <t>コンクリート造の工作物の解体等作業主任者（技能講習）</t>
  </si>
  <si>
    <t>安衛則517条の17</t>
  </si>
  <si>
    <t>橋梁の上部構造であって，コンクリート造りのもの（その高さが5メートル以上であるものまたは当該上部構造のうち橋梁の支間が30メートル以上である部分に限る）の架設または変更の作業</t>
  </si>
  <si>
    <t>コンクリート橋架設等作業主任者（技能講習）</t>
  </si>
  <si>
    <t>安衛則517条の22</t>
  </si>
  <si>
    <t>ボイラー据付工事作業主任者（技能講習）</t>
  </si>
  <si>
    <t>ボイラー則62条</t>
  </si>
  <si>
    <t>第1種圧力容器（小型圧力容器および第1条第5号イに掲げる容器で内容積が5立方メートル以下のもの，第1条第5号ロからニまでに掲げる容器で内容積が1立方メートル以下のものを除く）の取扱いの作業</t>
  </si>
  <si>
    <t>第一種圧力容器取扱作業主任者（技能講習）</t>
  </si>
  <si>
    <t>特定化学物質等を製造し，または取り扱う作業（試験研究のため取り扱う作業を除く）</t>
  </si>
  <si>
    <t>特定化学物質等作業主任者（技能講習）</t>
  </si>
  <si>
    <t>特化則27条</t>
  </si>
  <si>
    <t>鉛業務（遠隔操作によって行なう隔離室におけるものを除く）に係る作業</t>
  </si>
  <si>
    <t>鉛作業主任者（技能講習）</t>
  </si>
  <si>
    <t>鉛則33条</t>
  </si>
  <si>
    <t>四アルキル鉛等業務（遠隔操作によって行なう隔離室におけるものを除くものとし，ドラムかんその他の容器の積卸しの業務に限る）に係る作業</t>
  </si>
  <si>
    <t>四アルキル鉛作業主任者（技能講習）</t>
  </si>
  <si>
    <t>四鉛則14条</t>
  </si>
  <si>
    <t>酸素欠乏危険場所における作業</t>
  </si>
  <si>
    <t>第一種，第二種酸素欠乏危険作業主任者（技能講習）</t>
  </si>
  <si>
    <t>酸欠則11条</t>
  </si>
  <si>
    <t>屋内作業場またはタンク，船倉若しくは坑の内部その他の労働省令で定める場所において有機溶剤を製造し，または取り扱う業務で，労働省令で定めるものに係る作業</t>
  </si>
  <si>
    <t>有機溶剤作業主任者（技能講習）</t>
  </si>
  <si>
    <r>
      <t>ボイラー（小型ボイラーおよび胴の内径が750ミリメートル以下でかつその長さが1300ミリメートル以下の蒸気ボイラー，伝熱面積が3m</t>
    </r>
    <r>
      <rPr>
        <vertAlign val="superscript"/>
        <sz val="9"/>
        <color indexed="8"/>
        <rFont val="ＭＳ Ｐゴシック"/>
        <family val="3"/>
        <charset val="128"/>
      </rPr>
      <t>2</t>
    </r>
    <r>
      <rPr>
        <sz val="9"/>
        <color indexed="8"/>
        <rFont val="ＭＳ Ｐゴシック"/>
        <family val="3"/>
        <charset val="128"/>
      </rPr>
      <t>以下の蒸気ボイラー，伝熱面積が14m</t>
    </r>
    <r>
      <rPr>
        <vertAlign val="superscript"/>
        <sz val="9"/>
        <color indexed="8"/>
        <rFont val="ＭＳ Ｐゴシック"/>
        <family val="3"/>
        <charset val="128"/>
      </rPr>
      <t>2</t>
    </r>
    <r>
      <rPr>
        <sz val="9"/>
        <color indexed="8"/>
        <rFont val="ＭＳ Ｐゴシック"/>
        <family val="3"/>
        <charset val="128"/>
      </rPr>
      <t>以下の温水ボイラー，伝熱面積が30m</t>
    </r>
    <r>
      <rPr>
        <vertAlign val="superscript"/>
        <sz val="9"/>
        <color indexed="8"/>
        <rFont val="ＭＳ Ｐゴシック"/>
        <family val="3"/>
        <charset val="128"/>
      </rPr>
      <t>2</t>
    </r>
    <r>
      <rPr>
        <sz val="9"/>
        <color indexed="8"/>
        <rFont val="ＭＳ Ｐゴシック"/>
        <family val="3"/>
        <charset val="128"/>
      </rPr>
      <t>以下の貫流ボイラー（気水分離器を有するものにあっては，当該気水分離器の内径が400ミリメートル以下でかつその内容積が0.4立方メートル以下のものに限る）ボイラーを除く）の据付けの作業</t>
    </r>
  </si>
  <si>
    <t>に契約しました上記工事は、</t>
    <rPh sb="1" eb="3">
      <t>ケイヤク</t>
    </rPh>
    <rPh sb="7" eb="9">
      <t>ジョウキ</t>
    </rPh>
    <rPh sb="9" eb="11">
      <t>コウジ</t>
    </rPh>
    <phoneticPr fontId="20"/>
  </si>
  <si>
    <t>住所又は所在地</t>
    <rPh sb="0" eb="2">
      <t>ジュウショ</t>
    </rPh>
    <rPh sb="2" eb="3">
      <t>マタ</t>
    </rPh>
    <rPh sb="4" eb="6">
      <t>ショザイ</t>
    </rPh>
    <rPh sb="6" eb="7">
      <t>チ</t>
    </rPh>
    <phoneticPr fontId="20"/>
  </si>
  <si>
    <t>　上記の工事請負契約金の前払として支払くださるよう保証証書を添付して申請します。</t>
    <rPh sb="1" eb="3">
      <t>ジョウキ</t>
    </rPh>
    <rPh sb="4" eb="6">
      <t>コウジ</t>
    </rPh>
    <rPh sb="6" eb="8">
      <t>ウケオイ</t>
    </rPh>
    <rPh sb="8" eb="11">
      <t>ケイヤクキン</t>
    </rPh>
    <rPh sb="12" eb="14">
      <t>マエバラ</t>
    </rPh>
    <rPh sb="17" eb="19">
      <t>シハライ</t>
    </rPh>
    <rPh sb="25" eb="27">
      <t>ホショウ</t>
    </rPh>
    <rPh sb="27" eb="29">
      <t>ショウショ</t>
    </rPh>
    <rPh sb="30" eb="32">
      <t>テンプ</t>
    </rPh>
    <rPh sb="34" eb="36">
      <t>シンセイ</t>
    </rPh>
    <phoneticPr fontId="20"/>
  </si>
  <si>
    <t>　　　工期・契約金額等を変更する必要がある場合は直接入力する。</t>
    <rPh sb="3" eb="5">
      <t>コウキ</t>
    </rPh>
    <rPh sb="6" eb="8">
      <t>ケイヤク</t>
    </rPh>
    <rPh sb="8" eb="10">
      <t>キンガク</t>
    </rPh>
    <rPh sb="10" eb="11">
      <t>トウ</t>
    </rPh>
    <rPh sb="12" eb="14">
      <t>ヘンコウ</t>
    </rPh>
    <rPh sb="16" eb="18">
      <t>ヒツヨウ</t>
    </rPh>
    <rPh sb="21" eb="23">
      <t>バアイ</t>
    </rPh>
    <rPh sb="24" eb="26">
      <t>チョクセツ</t>
    </rPh>
    <rPh sb="26" eb="28">
      <t>ニュウリョク</t>
    </rPh>
    <phoneticPr fontId="20"/>
  </si>
  <si>
    <t>下記工事について出来高払を請求したいので、出来高を検査くださいますよう</t>
    <rPh sb="0" eb="2">
      <t>カキ</t>
    </rPh>
    <rPh sb="2" eb="4">
      <t>コウジ</t>
    </rPh>
    <rPh sb="8" eb="11">
      <t>デキダカ</t>
    </rPh>
    <rPh sb="11" eb="12">
      <t>バラ</t>
    </rPh>
    <rPh sb="13" eb="15">
      <t>セイキュウ</t>
    </rPh>
    <rPh sb="21" eb="24">
      <t>デキダカ</t>
    </rPh>
    <rPh sb="25" eb="27">
      <t>ケンサ</t>
    </rPh>
    <phoneticPr fontId="20"/>
  </si>
  <si>
    <t>に着手した上記工事は、</t>
    <rPh sb="1" eb="3">
      <t>チャクシュ</t>
    </rPh>
    <rPh sb="5" eb="7">
      <t>ジョウキ</t>
    </rPh>
    <rPh sb="7" eb="9">
      <t>コウジ</t>
    </rPh>
    <phoneticPr fontId="20"/>
  </si>
  <si>
    <t>建設業退職金共済組合証紙購入状況報告書</t>
    <rPh sb="0" eb="3">
      <t>ケンセツギョウ</t>
    </rPh>
    <rPh sb="3" eb="6">
      <t>タイショクキン</t>
    </rPh>
    <rPh sb="6" eb="8">
      <t>キョウサイ</t>
    </rPh>
    <rPh sb="8" eb="10">
      <t>クミアイ</t>
    </rPh>
    <rPh sb="10" eb="12">
      <t>ショウシ</t>
    </rPh>
    <rPh sb="12" eb="14">
      <t>コウニュウ</t>
    </rPh>
    <rPh sb="14" eb="16">
      <t>ジョウキョウ</t>
    </rPh>
    <rPh sb="16" eb="19">
      <t>ホウコクショ</t>
    </rPh>
    <phoneticPr fontId="20"/>
  </si>
  <si>
    <t>（中小企業退職金共済制度掛金）</t>
    <rPh sb="1" eb="3">
      <t>チュウショウ</t>
    </rPh>
    <rPh sb="3" eb="5">
      <t>キギョウ</t>
    </rPh>
    <rPh sb="5" eb="8">
      <t>タイショクキン</t>
    </rPh>
    <rPh sb="8" eb="10">
      <t>キョウサイ</t>
    </rPh>
    <rPh sb="10" eb="12">
      <t>セイド</t>
    </rPh>
    <rPh sb="12" eb="13">
      <t>カ</t>
    </rPh>
    <rPh sb="13" eb="14">
      <t>キン</t>
    </rPh>
    <phoneticPr fontId="20"/>
  </si>
  <si>
    <t>　標記について、次のとおり報告します。</t>
    <rPh sb="1" eb="3">
      <t>ヒョウキ</t>
    </rPh>
    <rPh sb="8" eb="9">
      <t>ツギ</t>
    </rPh>
    <rPh sb="13" eb="15">
      <t>ホウコク</t>
    </rPh>
    <phoneticPr fontId="20"/>
  </si>
  <si>
    <t>掛金収納書（発注者用（官公庁用））添付欄</t>
    <rPh sb="0" eb="1">
      <t>カ</t>
    </rPh>
    <rPh sb="1" eb="2">
      <t>キン</t>
    </rPh>
    <rPh sb="2" eb="4">
      <t>シュウノウ</t>
    </rPh>
    <rPh sb="4" eb="5">
      <t>ショ</t>
    </rPh>
    <rPh sb="6" eb="9">
      <t>ハッチュウシャ</t>
    </rPh>
    <rPh sb="9" eb="10">
      <t>ヨウ</t>
    </rPh>
    <rPh sb="11" eb="14">
      <t>カンコウチョウ</t>
    </rPh>
    <rPh sb="14" eb="15">
      <t>ヨウ</t>
    </rPh>
    <rPh sb="17" eb="19">
      <t>テンプ</t>
    </rPh>
    <rPh sb="19" eb="20">
      <t>ラン</t>
    </rPh>
    <phoneticPr fontId="20"/>
  </si>
  <si>
    <t>*未購入の場合は、その理由を記入してください。</t>
    <rPh sb="1" eb="4">
      <t>ミコウニュウ</t>
    </rPh>
    <rPh sb="5" eb="7">
      <t>バアイ</t>
    </rPh>
    <rPh sb="11" eb="13">
      <t>リユウ</t>
    </rPh>
    <rPh sb="14" eb="16">
      <t>キニュウ</t>
    </rPh>
    <phoneticPr fontId="20"/>
  </si>
  <si>
    <t>（</t>
    <phoneticPr fontId="20"/>
  </si>
  <si>
    <t>注　中退金など別の退職金制度に加入している場合は、加入が確認できる</t>
    <rPh sb="0" eb="1">
      <t>チュウ</t>
    </rPh>
    <rPh sb="2" eb="4">
      <t>チュウタイ</t>
    </rPh>
    <rPh sb="4" eb="5">
      <t>キン</t>
    </rPh>
    <rPh sb="7" eb="8">
      <t>ベツ</t>
    </rPh>
    <rPh sb="9" eb="12">
      <t>タイショクキン</t>
    </rPh>
    <rPh sb="12" eb="14">
      <t>セイド</t>
    </rPh>
    <rPh sb="15" eb="17">
      <t>カニュウ</t>
    </rPh>
    <rPh sb="21" eb="23">
      <t>バアイ</t>
    </rPh>
    <rPh sb="25" eb="27">
      <t>カニュウ</t>
    </rPh>
    <rPh sb="28" eb="30">
      <t>カクニン</t>
    </rPh>
    <phoneticPr fontId="20"/>
  </si>
  <si>
    <t>）</t>
    <phoneticPr fontId="20"/>
  </si>
  <si>
    <t>　ものを添付してください。</t>
    <rPh sb="4" eb="6">
      <t>テンプ</t>
    </rPh>
    <phoneticPr fontId="20"/>
  </si>
  <si>
    <t>～</t>
    <phoneticPr fontId="20"/>
  </si>
  <si>
    <t>備考</t>
    <rPh sb="0" eb="2">
      <t>ビコウ</t>
    </rPh>
    <phoneticPr fontId="20"/>
  </si>
  <si>
    <t>契約金額</t>
  </si>
  <si>
    <t>契約保証金</t>
  </si>
  <si>
    <t>※　(仮）注意</t>
    <rPh sb="3" eb="4">
      <t>カリ</t>
    </rPh>
    <rPh sb="5" eb="7">
      <t>チュウイ</t>
    </rPh>
    <phoneticPr fontId="20"/>
  </si>
  <si>
    <t>起工番号</t>
    <rPh sb="0" eb="2">
      <t>キコウ</t>
    </rPh>
    <phoneticPr fontId="20"/>
  </si>
  <si>
    <t>契約締結年月日</t>
    <rPh sb="0" eb="2">
      <t>ケイヤク</t>
    </rPh>
    <rPh sb="2" eb="4">
      <t>テイケツ</t>
    </rPh>
    <rPh sb="4" eb="7">
      <t>ネンガッピ</t>
    </rPh>
    <phoneticPr fontId="20"/>
  </si>
  <si>
    <t>から</t>
    <phoneticPr fontId="20"/>
  </si>
  <si>
    <t>※　保証金</t>
    <rPh sb="2" eb="5">
      <t>ホショウキン</t>
    </rPh>
    <phoneticPr fontId="20"/>
  </si>
  <si>
    <t>殿</t>
    <rPh sb="0" eb="1">
      <t>ドノ</t>
    </rPh>
    <phoneticPr fontId="20"/>
  </si>
  <si>
    <t>円</t>
    <rPh sb="0" eb="1">
      <t>エン</t>
    </rPh>
    <phoneticPr fontId="20"/>
  </si>
  <si>
    <t>※　○付け！</t>
    <rPh sb="3" eb="4">
      <t>ツ</t>
    </rPh>
    <phoneticPr fontId="20"/>
  </si>
  <si>
    <t>自</t>
    <rPh sb="0" eb="1">
      <t>ジ</t>
    </rPh>
    <phoneticPr fontId="20"/>
  </si>
  <si>
    <t>至</t>
    <rPh sb="0" eb="1">
      <t>シ</t>
    </rPh>
    <phoneticPr fontId="20"/>
  </si>
  <si>
    <t>変更契約締結年月日</t>
    <rPh sb="0" eb="2">
      <t>ヘンコウ</t>
    </rPh>
    <rPh sb="2" eb="4">
      <t>ケイヤク</t>
    </rPh>
    <rPh sb="4" eb="6">
      <t>テイケツ</t>
    </rPh>
    <rPh sb="6" eb="9">
      <t>ネンガッピ</t>
    </rPh>
    <phoneticPr fontId="20"/>
  </si>
  <si>
    <t>　　　田川市長</t>
    <rPh sb="3" eb="7">
      <t>タガワシチョウ</t>
    </rPh>
    <phoneticPr fontId="20"/>
  </si>
  <si>
    <t>記</t>
    <rPh sb="0" eb="1">
      <t>キ</t>
    </rPh>
    <phoneticPr fontId="20"/>
  </si>
  <si>
    <t>着手したので、お届けします。</t>
    <rPh sb="0" eb="2">
      <t>チャクシュ</t>
    </rPh>
    <rPh sb="8" eb="9">
      <t>トド</t>
    </rPh>
    <phoneticPr fontId="20"/>
  </si>
  <si>
    <t>様式－１</t>
    <rPh sb="0" eb="2">
      <t>ヨウシキ</t>
    </rPh>
    <phoneticPr fontId="20"/>
  </si>
  <si>
    <t>入札設計図書等に関する質問書</t>
    <rPh sb="2" eb="4">
      <t>セッケイ</t>
    </rPh>
    <rPh sb="4" eb="6">
      <t>トショ</t>
    </rPh>
    <rPh sb="6" eb="7">
      <t>トウ</t>
    </rPh>
    <rPh sb="8" eb="9">
      <t>カン</t>
    </rPh>
    <rPh sb="11" eb="13">
      <t>シツモン</t>
    </rPh>
    <rPh sb="13" eb="14">
      <t>ショ</t>
    </rPh>
    <phoneticPr fontId="20"/>
  </si>
  <si>
    <t>日</t>
    <rPh sb="0" eb="1">
      <t>ニチ</t>
    </rPh>
    <phoneticPr fontId="20"/>
  </si>
  <si>
    <t>（発注課：</t>
    <rPh sb="1" eb="3">
      <t>ハッチュウ</t>
    </rPh>
    <rPh sb="3" eb="4">
      <t>カ</t>
    </rPh>
    <phoneticPr fontId="20"/>
  </si>
  <si>
    <t>）</t>
    <phoneticPr fontId="20"/>
  </si>
  <si>
    <t>住　　所</t>
    <rPh sb="0" eb="1">
      <t>ジュウ</t>
    </rPh>
    <rPh sb="3" eb="4">
      <t>ショ</t>
    </rPh>
    <phoneticPr fontId="20"/>
  </si>
  <si>
    <t>商号又は名称</t>
    <rPh sb="0" eb="2">
      <t>ショウゴウ</t>
    </rPh>
    <rPh sb="2" eb="3">
      <t>マタ</t>
    </rPh>
    <rPh sb="4" eb="6">
      <t>メイショウ</t>
    </rPh>
    <phoneticPr fontId="20"/>
  </si>
  <si>
    <t>代表者氏名</t>
    <rPh sb="0" eb="3">
      <t>ダイヒョウシャ</t>
    </rPh>
    <rPh sb="3" eb="5">
      <t>シメイ</t>
    </rPh>
    <phoneticPr fontId="20"/>
  </si>
  <si>
    <t>電話番号</t>
    <rPh sb="0" eb="2">
      <t>デンワ</t>
    </rPh>
    <rPh sb="2" eb="4">
      <t>バンゴウ</t>
    </rPh>
    <phoneticPr fontId="20"/>
  </si>
  <si>
    <t>ＦＡＸ番号</t>
    <rPh sb="3" eb="5">
      <t>バンゴウ</t>
    </rPh>
    <phoneticPr fontId="20"/>
  </si>
  <si>
    <t>（作成担当者</t>
    <rPh sb="1" eb="3">
      <t>サクセイ</t>
    </rPh>
    <rPh sb="3" eb="6">
      <t>タントウシャ</t>
    </rPh>
    <phoneticPr fontId="20"/>
  </si>
  <si>
    <t>質　問　事　項</t>
    <rPh sb="0" eb="1">
      <t>シツ</t>
    </rPh>
    <rPh sb="2" eb="3">
      <t>トイ</t>
    </rPh>
    <rPh sb="4" eb="5">
      <t>コト</t>
    </rPh>
    <rPh sb="6" eb="7">
      <t>コウ</t>
    </rPh>
    <phoneticPr fontId="20"/>
  </si>
  <si>
    <t>代表者資格氏名</t>
    <rPh sb="0" eb="3">
      <t>ダイヒョウシャ</t>
    </rPh>
    <rPh sb="3" eb="5">
      <t>シカク</t>
    </rPh>
    <rPh sb="5" eb="7">
      <t>シメイ</t>
    </rPh>
    <phoneticPr fontId="20"/>
  </si>
  <si>
    <t>工事名</t>
    <rPh sb="0" eb="3">
      <t>コウジメイ</t>
    </rPh>
    <phoneticPr fontId="20"/>
  </si>
  <si>
    <t>工事場所</t>
    <rPh sb="0" eb="2">
      <t>コウジ</t>
    </rPh>
    <rPh sb="2" eb="4">
      <t>バショ</t>
    </rPh>
    <phoneticPr fontId="20"/>
  </si>
  <si>
    <t>入札公告日</t>
    <rPh sb="0" eb="2">
      <t>ニュウサツ</t>
    </rPh>
    <rPh sb="2" eb="4">
      <t>コウコク</t>
    </rPh>
    <rPh sb="4" eb="5">
      <t>ビ</t>
    </rPh>
    <phoneticPr fontId="20"/>
  </si>
  <si>
    <t>工 事 請 負 契 約 締 結 報 告 書</t>
    <rPh sb="0" eb="1">
      <t>コウ</t>
    </rPh>
    <rPh sb="2" eb="3">
      <t>コト</t>
    </rPh>
    <rPh sb="4" eb="5">
      <t>ショウ</t>
    </rPh>
    <rPh sb="6" eb="7">
      <t>フ</t>
    </rPh>
    <rPh sb="8" eb="9">
      <t>チギリ</t>
    </rPh>
    <rPh sb="10" eb="11">
      <t>ヤク</t>
    </rPh>
    <rPh sb="12" eb="13">
      <t>シメ</t>
    </rPh>
    <rPh sb="14" eb="15">
      <t>ムスブ</t>
    </rPh>
    <rPh sb="16" eb="17">
      <t>ホウ</t>
    </rPh>
    <rPh sb="18" eb="19">
      <t>コク</t>
    </rPh>
    <rPh sb="20" eb="21">
      <t>ショ</t>
    </rPh>
    <phoneticPr fontId="20"/>
  </si>
  <si>
    <t>工期</t>
    <rPh sb="0" eb="2">
      <t>コウキ</t>
    </rPh>
    <phoneticPr fontId="20"/>
  </si>
  <si>
    <t>（うち消費税及び地方消費税額</t>
    <phoneticPr fontId="20"/>
  </si>
  <si>
    <t>着工期日</t>
    <rPh sb="0" eb="2">
      <t>チャッコウ</t>
    </rPh>
    <rPh sb="2" eb="4">
      <t>キジツ</t>
    </rPh>
    <phoneticPr fontId="20"/>
  </si>
  <si>
    <t>まで</t>
    <phoneticPr fontId="20"/>
  </si>
  <si>
    <t>着工期日</t>
    <phoneticPr fontId="20"/>
  </si>
  <si>
    <t>から</t>
    <phoneticPr fontId="20"/>
  </si>
  <si>
    <t>まで</t>
    <phoneticPr fontId="20"/>
  </si>
  <si>
    <t>様式第５号</t>
    <rPh sb="0" eb="2">
      <t>ヨウシキ</t>
    </rPh>
    <rPh sb="2" eb="3">
      <t>ダイ</t>
    </rPh>
    <rPh sb="4" eb="5">
      <t>ゴウ</t>
    </rPh>
    <phoneticPr fontId="20"/>
  </si>
  <si>
    <t>競争参加資格確認結果通知書</t>
    <phoneticPr fontId="20"/>
  </si>
  <si>
    <t>工事の名称</t>
    <rPh sb="0" eb="2">
      <t>コウジ</t>
    </rPh>
    <rPh sb="3" eb="5">
      <t>メイショウ</t>
    </rPh>
    <phoneticPr fontId="20"/>
  </si>
  <si>
    <t>競争参加資格確認結果通知期限日</t>
    <rPh sb="12" eb="14">
      <t>キゲン</t>
    </rPh>
    <rPh sb="14" eb="15">
      <t>ヒ</t>
    </rPh>
    <phoneticPr fontId="20"/>
  </si>
  <si>
    <t>資格承認申請者</t>
    <rPh sb="0" eb="2">
      <t>シカク</t>
    </rPh>
    <rPh sb="2" eb="4">
      <t>ショウニン</t>
    </rPh>
    <rPh sb="4" eb="7">
      <t>シンセイシャ</t>
    </rPh>
    <phoneticPr fontId="20"/>
  </si>
  <si>
    <t>資格の有無</t>
    <rPh sb="0" eb="2">
      <t>シカク</t>
    </rPh>
    <rPh sb="3" eb="5">
      <t>ウム</t>
    </rPh>
    <phoneticPr fontId="20"/>
  </si>
  <si>
    <t>資格がないと認めた理由</t>
    <rPh sb="0" eb="2">
      <t>シカク</t>
    </rPh>
    <rPh sb="6" eb="7">
      <t>ミト</t>
    </rPh>
    <rPh sb="9" eb="11">
      <t>リユウ</t>
    </rPh>
    <phoneticPr fontId="20"/>
  </si>
  <si>
    <t>有</t>
    <rPh sb="0" eb="1">
      <t>ユウ</t>
    </rPh>
    <phoneticPr fontId="20"/>
  </si>
  <si>
    <t>※　番号入力！</t>
    <rPh sb="2" eb="4">
      <t>バンゴウ</t>
    </rPh>
    <rPh sb="4" eb="6">
      <t>ニュウリョク</t>
    </rPh>
    <phoneticPr fontId="20"/>
  </si>
  <si>
    <t>※　日付入力！</t>
    <rPh sb="2" eb="4">
      <t>ヒヅケ</t>
    </rPh>
    <rPh sb="4" eb="6">
      <t>ニュウリョク</t>
    </rPh>
    <phoneticPr fontId="20"/>
  </si>
  <si>
    <t>※　議決案件は２頁目！</t>
    <rPh sb="2" eb="4">
      <t>ギケツ</t>
    </rPh>
    <rPh sb="4" eb="6">
      <t>アンケン</t>
    </rPh>
    <rPh sb="8" eb="9">
      <t>ページ</t>
    </rPh>
    <rPh sb="9" eb="10">
      <t>メ</t>
    </rPh>
    <phoneticPr fontId="20"/>
  </si>
  <si>
    <t>公募型指名競争入札指名・非指名通知書</t>
    <rPh sb="0" eb="3">
      <t>コウボガタ</t>
    </rPh>
    <rPh sb="3" eb="5">
      <t>シメイ</t>
    </rPh>
    <rPh sb="5" eb="7">
      <t>キョウソウ</t>
    </rPh>
    <rPh sb="7" eb="9">
      <t>ニュウサツ</t>
    </rPh>
    <phoneticPr fontId="20"/>
  </si>
  <si>
    <t>　　先に確認申請のあった下記の工事に係る指名競争入札について、下記のとおり結果を</t>
    <rPh sb="2" eb="3">
      <t>サキ</t>
    </rPh>
    <rPh sb="4" eb="6">
      <t>カクニン</t>
    </rPh>
    <rPh sb="6" eb="8">
      <t>シンセイ</t>
    </rPh>
    <rPh sb="12" eb="14">
      <t>カキ</t>
    </rPh>
    <rPh sb="15" eb="17">
      <t>コウジ</t>
    </rPh>
    <rPh sb="18" eb="19">
      <t>カカ</t>
    </rPh>
    <rPh sb="20" eb="22">
      <t>シメイ</t>
    </rPh>
    <phoneticPr fontId="20"/>
  </si>
  <si>
    <t>　通知します。</t>
    <rPh sb="1" eb="3">
      <t>ツウチ</t>
    </rPh>
    <phoneticPr fontId="20"/>
  </si>
  <si>
    <t>公告日</t>
    <rPh sb="0" eb="2">
      <t>コウコク</t>
    </rPh>
    <rPh sb="2" eb="3">
      <t>ビ</t>
    </rPh>
    <phoneticPr fontId="20"/>
  </si>
  <si>
    <t>工事名</t>
    <rPh sb="0" eb="2">
      <t>コウジ</t>
    </rPh>
    <rPh sb="2" eb="3">
      <t>ナ</t>
    </rPh>
    <phoneticPr fontId="20"/>
  </si>
  <si>
    <t>指名結果
及び
その理由</t>
    <rPh sb="0" eb="2">
      <t>シメイ</t>
    </rPh>
    <rPh sb="2" eb="4">
      <t>ケッカ</t>
    </rPh>
    <rPh sb="6" eb="7">
      <t>オヨ</t>
    </rPh>
    <rPh sb="12" eb="14">
      <t>リユウ</t>
    </rPh>
    <phoneticPr fontId="20"/>
  </si>
  <si>
    <t>指名</t>
    <rPh sb="0" eb="2">
      <t>シメイ</t>
    </rPh>
    <phoneticPr fontId="20"/>
  </si>
  <si>
    <t>・</t>
    <phoneticPr fontId="20"/>
  </si>
  <si>
    <t>非指名</t>
    <phoneticPr fontId="20"/>
  </si>
  <si>
    <t>　※　○付け！</t>
    <rPh sb="4" eb="5">
      <t>ツ</t>
    </rPh>
    <phoneticPr fontId="20"/>
  </si>
  <si>
    <t>非指名とした理由</t>
    <rPh sb="0" eb="1">
      <t>ヒ</t>
    </rPh>
    <rPh sb="1" eb="3">
      <t>シメイ</t>
    </rPh>
    <rPh sb="6" eb="8">
      <t>リユウ</t>
    </rPh>
    <phoneticPr fontId="20"/>
  </si>
  <si>
    <t>　　（注）　１　指名業者は入札会当日、この通知書を入札会場に持参してください。</t>
    <rPh sb="3" eb="4">
      <t>チュウ</t>
    </rPh>
    <rPh sb="8" eb="10">
      <t>シメイ</t>
    </rPh>
    <rPh sb="10" eb="12">
      <t>ギョウシャ</t>
    </rPh>
    <rPh sb="13" eb="15">
      <t>ニュウサツ</t>
    </rPh>
    <rPh sb="15" eb="16">
      <t>カイ</t>
    </rPh>
    <rPh sb="16" eb="18">
      <t>トウジツ</t>
    </rPh>
    <rPh sb="21" eb="24">
      <t>ツウチショ</t>
    </rPh>
    <rPh sb="25" eb="27">
      <t>ニュウサツ</t>
    </rPh>
    <rPh sb="27" eb="29">
      <t>カイジョウ</t>
    </rPh>
    <rPh sb="30" eb="32">
      <t>ジサン</t>
    </rPh>
    <phoneticPr fontId="20"/>
  </si>
  <si>
    <t>　　　　　　　書面により契約管理課へ説明を求めることができます。</t>
    <rPh sb="7" eb="9">
      <t>ショメン</t>
    </rPh>
    <rPh sb="12" eb="14">
      <t>ケイヤク</t>
    </rPh>
    <rPh sb="14" eb="16">
      <t>カンリ</t>
    </rPh>
    <rPh sb="16" eb="17">
      <t>カ</t>
    </rPh>
    <rPh sb="18" eb="20">
      <t>セツメイ</t>
    </rPh>
    <rPh sb="21" eb="22">
      <t>モト</t>
    </rPh>
    <phoneticPr fontId="20"/>
  </si>
  <si>
    <t>条件付一般競争入札参加資格確認通知書</t>
    <rPh sb="0" eb="3">
      <t>ジョウケンツキ</t>
    </rPh>
    <rPh sb="3" eb="5">
      <t>イッパン</t>
    </rPh>
    <rPh sb="5" eb="7">
      <t>キョウソウ</t>
    </rPh>
    <rPh sb="7" eb="9">
      <t>ニュウサツ</t>
    </rPh>
    <rPh sb="9" eb="11">
      <t>サンカ</t>
    </rPh>
    <rPh sb="11" eb="13">
      <t>シカク</t>
    </rPh>
    <rPh sb="13" eb="15">
      <t>カクニン</t>
    </rPh>
    <rPh sb="15" eb="18">
      <t>ツウチショ</t>
    </rPh>
    <phoneticPr fontId="20"/>
  </si>
  <si>
    <t>　　先に確認申請のあった下記の工事に係る一般競争入札参加資格の審査結果を、下記のとおり</t>
    <rPh sb="2" eb="3">
      <t>サキ</t>
    </rPh>
    <rPh sb="4" eb="6">
      <t>カクニン</t>
    </rPh>
    <rPh sb="6" eb="8">
      <t>シンセイ</t>
    </rPh>
    <rPh sb="12" eb="14">
      <t>カキ</t>
    </rPh>
    <rPh sb="15" eb="17">
      <t>コウジ</t>
    </rPh>
    <rPh sb="18" eb="19">
      <t>カカ</t>
    </rPh>
    <rPh sb="20" eb="22">
      <t>イッパン</t>
    </rPh>
    <rPh sb="22" eb="24">
      <t>キョウソウ</t>
    </rPh>
    <rPh sb="26" eb="28">
      <t>サンカ</t>
    </rPh>
    <rPh sb="28" eb="30">
      <t>シカク</t>
    </rPh>
    <rPh sb="31" eb="33">
      <t>シンサ</t>
    </rPh>
    <rPh sb="33" eb="35">
      <t>ケッカ</t>
    </rPh>
    <phoneticPr fontId="20"/>
  </si>
  <si>
    <t>入札参加資格の有無
及び
その理由</t>
    <rPh sb="0" eb="2">
      <t>ニュウサツ</t>
    </rPh>
    <rPh sb="2" eb="4">
      <t>サンカ</t>
    </rPh>
    <rPh sb="4" eb="6">
      <t>シカク</t>
    </rPh>
    <rPh sb="7" eb="9">
      <t>ウム</t>
    </rPh>
    <rPh sb="11" eb="12">
      <t>オヨ</t>
    </rPh>
    <rPh sb="17" eb="19">
      <t>リユウ</t>
    </rPh>
    <phoneticPr fontId="20"/>
  </si>
  <si>
    <t>・</t>
    <phoneticPr fontId="20"/>
  </si>
  <si>
    <t>無</t>
    <rPh sb="0" eb="1">
      <t>ナ</t>
    </rPh>
    <phoneticPr fontId="20"/>
  </si>
  <si>
    <t>　　（注）　１　入札参加者は入札会当日、この通知書を入札会場に持参してください。</t>
    <rPh sb="3" eb="4">
      <t>チュウ</t>
    </rPh>
    <rPh sb="8" eb="10">
      <t>ニュウサツ</t>
    </rPh>
    <rPh sb="10" eb="12">
      <t>サンカ</t>
    </rPh>
    <rPh sb="12" eb="13">
      <t>シャ</t>
    </rPh>
    <rPh sb="14" eb="16">
      <t>ニュウサツ</t>
    </rPh>
    <rPh sb="16" eb="17">
      <t>カイ</t>
    </rPh>
    <rPh sb="17" eb="19">
      <t>トウジツ</t>
    </rPh>
    <rPh sb="22" eb="25">
      <t>ツウチショ</t>
    </rPh>
    <rPh sb="26" eb="28">
      <t>ニュウサツ</t>
    </rPh>
    <rPh sb="28" eb="30">
      <t>カイジョウ</t>
    </rPh>
    <rPh sb="31" eb="33">
      <t>ジサン</t>
    </rPh>
    <phoneticPr fontId="20"/>
  </si>
  <si>
    <t>入札参加資格を有しないと認めた理由に係る説明書</t>
    <phoneticPr fontId="20"/>
  </si>
  <si>
    <t>　先に説明請求のあった下記の工事に係る入札参加資格を有しないと認めた理由について、下記のとおり</t>
    <phoneticPr fontId="20"/>
  </si>
  <si>
    <t>説明します。</t>
    <phoneticPr fontId="20"/>
  </si>
  <si>
    <t>説　明　事　項</t>
    <phoneticPr fontId="20"/>
  </si>
  <si>
    <t>入札参加資格を有しないと認めた理由</t>
    <phoneticPr fontId="20"/>
  </si>
  <si>
    <r>
      <t xml:space="preserve">            </t>
    </r>
    <r>
      <rPr>
        <strike/>
        <sz val="11"/>
        <rFont val="ＭＳ Ｐ明朝"/>
        <family val="1"/>
        <charset val="128"/>
      </rPr>
      <t>２　入札参加資格を有しないと認められた者は、入札参加資格を有しないと認めた理由について、</t>
    </r>
    <phoneticPr fontId="20"/>
  </si>
  <si>
    <t>（うち消費税及び地方消費税額</t>
    <phoneticPr fontId="20"/>
  </si>
  <si>
    <t>まで</t>
    <phoneticPr fontId="20"/>
  </si>
  <si>
    <t>※　日付注意！</t>
    <rPh sb="2" eb="4">
      <t>ヒヅケ</t>
    </rPh>
    <rPh sb="4" eb="6">
      <t>チュウイ</t>
    </rPh>
    <phoneticPr fontId="20"/>
  </si>
  <si>
    <t>報告します。</t>
    <phoneticPr fontId="20"/>
  </si>
  <si>
    <t>※　課長名注意！</t>
    <rPh sb="2" eb="3">
      <t>カ</t>
    </rPh>
    <rPh sb="3" eb="4">
      <t>チョウ</t>
    </rPh>
    <rPh sb="4" eb="5">
      <t>メイ</t>
    </rPh>
    <rPh sb="5" eb="7">
      <t>チュウイ</t>
    </rPh>
    <phoneticPr fontId="20"/>
  </si>
  <si>
    <t>※　前金払いの額に1万円未満の端数があるときは、端数を切り落とす。</t>
    <rPh sb="2" eb="4">
      <t>マエキン</t>
    </rPh>
    <rPh sb="4" eb="5">
      <t>バラ</t>
    </rPh>
    <rPh sb="7" eb="8">
      <t>ガク</t>
    </rPh>
    <rPh sb="10" eb="12">
      <t>マンエン</t>
    </rPh>
    <rPh sb="12" eb="14">
      <t>ミマン</t>
    </rPh>
    <rPh sb="15" eb="17">
      <t>ハスウ</t>
    </rPh>
    <rPh sb="24" eb="26">
      <t>ハスウ</t>
    </rPh>
    <rPh sb="27" eb="28">
      <t>キ</t>
    </rPh>
    <rPh sb="29" eb="30">
      <t>オ</t>
    </rPh>
    <phoneticPr fontId="20"/>
  </si>
  <si>
    <t>※　当初契約の内容が表示される。</t>
    <rPh sb="2" eb="3">
      <t>トウ</t>
    </rPh>
    <rPh sb="3" eb="4">
      <t>ショ</t>
    </rPh>
    <rPh sb="4" eb="6">
      <t>ケイヤク</t>
    </rPh>
    <rPh sb="7" eb="9">
      <t>ナイヨウ</t>
    </rPh>
    <rPh sb="10" eb="12">
      <t>ヒョウジ</t>
    </rPh>
    <phoneticPr fontId="20"/>
  </si>
  <si>
    <t>増額</t>
    <rPh sb="0" eb="2">
      <t>ゾウガク</t>
    </rPh>
    <phoneticPr fontId="20"/>
  </si>
  <si>
    <t>減額</t>
    <rPh sb="0" eb="2">
      <t>ゲンガク</t>
    </rPh>
    <phoneticPr fontId="20"/>
  </si>
  <si>
    <t>（うち消費税及び地方消費税額</t>
    <phoneticPr fontId="20"/>
  </si>
  <si>
    <t>）</t>
    <phoneticPr fontId="20"/>
  </si>
  <si>
    <t>※2回目以降は（変更２）（変更３）とする。</t>
    <rPh sb="2" eb="3">
      <t>カイ</t>
    </rPh>
    <rPh sb="3" eb="4">
      <t>メ</t>
    </rPh>
    <rPh sb="4" eb="6">
      <t>イコウ</t>
    </rPh>
    <rPh sb="8" eb="10">
      <t>ヘンコウ</t>
    </rPh>
    <rPh sb="13" eb="15">
      <t>ヘンコウ</t>
    </rPh>
    <phoneticPr fontId="20"/>
  </si>
  <si>
    <t>※　質問事項がない場合は、提出不要です。</t>
    <rPh sb="2" eb="4">
      <t>シツモン</t>
    </rPh>
    <rPh sb="4" eb="6">
      <t>ジコウ</t>
    </rPh>
    <rPh sb="9" eb="11">
      <t>バアイ</t>
    </rPh>
    <rPh sb="13" eb="15">
      <t>テイシュツ</t>
    </rPh>
    <rPh sb="15" eb="17">
      <t>フヨウ</t>
    </rPh>
    <phoneticPr fontId="20"/>
  </si>
  <si>
    <t>※　変更がある時のみ入力</t>
    <rPh sb="2" eb="4">
      <t>ヘンコウ</t>
    </rPh>
    <rPh sb="7" eb="8">
      <t>トキ</t>
    </rPh>
    <rPh sb="10" eb="12">
      <t>ニュウリョク</t>
    </rPh>
    <phoneticPr fontId="20"/>
  </si>
  <si>
    <t>から</t>
    <phoneticPr fontId="20"/>
  </si>
  <si>
    <t>前　金　払　申　請　書</t>
    <rPh sb="0" eb="1">
      <t>マエ</t>
    </rPh>
    <rPh sb="2" eb="3">
      <t>キン</t>
    </rPh>
    <rPh sb="4" eb="5">
      <t>ハラ</t>
    </rPh>
    <rPh sb="6" eb="7">
      <t>サル</t>
    </rPh>
    <rPh sb="8" eb="9">
      <t>ショウ</t>
    </rPh>
    <rPh sb="10" eb="11">
      <t>ショ</t>
    </rPh>
    <phoneticPr fontId="20"/>
  </si>
  <si>
    <t>日　間</t>
    <rPh sb="0" eb="1">
      <t>ヒ</t>
    </rPh>
    <rPh sb="2" eb="3">
      <t>カン</t>
    </rPh>
    <phoneticPr fontId="20"/>
  </si>
  <si>
    <t>前金払額</t>
    <rPh sb="0" eb="2">
      <t>マエキン</t>
    </rPh>
    <rPh sb="2" eb="3">
      <t>ハラ</t>
    </rPh>
    <rPh sb="3" eb="4">
      <t>ガク</t>
    </rPh>
    <phoneticPr fontId="20"/>
  </si>
  <si>
    <t>内　　　　　訳</t>
    <rPh sb="0" eb="1">
      <t>ウチ</t>
    </rPh>
    <rPh sb="6" eb="7">
      <t>ヤク</t>
    </rPh>
    <phoneticPr fontId="20"/>
  </si>
  <si>
    <t>前金払率</t>
    <rPh sb="0" eb="2">
      <t>マエキン</t>
    </rPh>
    <rPh sb="2" eb="3">
      <t>ハラ</t>
    </rPh>
    <rPh sb="3" eb="4">
      <t>リツ</t>
    </rPh>
    <phoneticPr fontId="20"/>
  </si>
  <si>
    <t>摘　　要</t>
    <rPh sb="0" eb="1">
      <t>チャク</t>
    </rPh>
    <rPh sb="3" eb="4">
      <t>ヨウ</t>
    </rPh>
    <phoneticPr fontId="20"/>
  </si>
  <si>
    <t>％</t>
    <phoneticPr fontId="20"/>
  </si>
  <si>
    <t>なお支払を受けたのち、部分払の際は部分払相当の前金払額を差し引いて支払を受け</t>
    <rPh sb="2" eb="4">
      <t>シハライ</t>
    </rPh>
    <rPh sb="5" eb="6">
      <t>ウ</t>
    </rPh>
    <rPh sb="11" eb="13">
      <t>ブブン</t>
    </rPh>
    <rPh sb="13" eb="14">
      <t>バラ</t>
    </rPh>
    <rPh sb="15" eb="16">
      <t>サイ</t>
    </rPh>
    <rPh sb="17" eb="19">
      <t>ブブン</t>
    </rPh>
    <rPh sb="19" eb="20">
      <t>ハラ</t>
    </rPh>
    <rPh sb="20" eb="22">
      <t>ソウトウ</t>
    </rPh>
    <rPh sb="23" eb="25">
      <t>マエキン</t>
    </rPh>
    <rPh sb="25" eb="26">
      <t>ハラ</t>
    </rPh>
    <rPh sb="26" eb="27">
      <t>ガク</t>
    </rPh>
    <rPh sb="28" eb="29">
      <t>サ</t>
    </rPh>
    <rPh sb="30" eb="31">
      <t>ヒ</t>
    </rPh>
    <rPh sb="33" eb="35">
      <t>シハライ</t>
    </rPh>
    <rPh sb="36" eb="37">
      <t>ウ</t>
    </rPh>
    <phoneticPr fontId="20"/>
  </si>
  <si>
    <t>また、契約不履行の際は前金払額の一部または全部を返納いたします。</t>
    <rPh sb="3" eb="5">
      <t>ケイヤク</t>
    </rPh>
    <rPh sb="5" eb="8">
      <t>フリコウ</t>
    </rPh>
    <rPh sb="9" eb="10">
      <t>サイ</t>
    </rPh>
    <rPh sb="11" eb="13">
      <t>マエキン</t>
    </rPh>
    <rPh sb="13" eb="14">
      <t>ハラ</t>
    </rPh>
    <rPh sb="14" eb="15">
      <t>ガク</t>
    </rPh>
    <rPh sb="16" eb="18">
      <t>イチブ</t>
    </rPh>
    <rPh sb="21" eb="23">
      <t>ゼンブ</t>
    </rPh>
    <rPh sb="24" eb="26">
      <t>ヘンノウ</t>
    </rPh>
    <phoneticPr fontId="20"/>
  </si>
  <si>
    <t>お願いします。</t>
  </si>
  <si>
    <t>出 来 高 検 査 請 求 書</t>
    <rPh sb="0" eb="1">
      <t>デ</t>
    </rPh>
    <rPh sb="2" eb="3">
      <t>キ</t>
    </rPh>
    <rPh sb="4" eb="5">
      <t>タカ</t>
    </rPh>
    <rPh sb="6" eb="7">
      <t>ケン</t>
    </rPh>
    <rPh sb="8" eb="9">
      <t>ジャ</t>
    </rPh>
    <rPh sb="10" eb="11">
      <t>ショウ</t>
    </rPh>
    <rPh sb="12" eb="13">
      <t>モトム</t>
    </rPh>
    <rPh sb="14" eb="15">
      <t>ショ</t>
    </rPh>
    <phoneticPr fontId="20"/>
  </si>
  <si>
    <t>出来高払請求書（ 1 回目 ）</t>
    <rPh sb="0" eb="3">
      <t>デキダカ</t>
    </rPh>
    <rPh sb="3" eb="4">
      <t>ハラ</t>
    </rPh>
    <rPh sb="4" eb="7">
      <t>セイキュウショ</t>
    </rPh>
    <rPh sb="11" eb="13">
      <t>カイメ</t>
    </rPh>
    <phoneticPr fontId="20"/>
  </si>
  <si>
    <t>請 求 額</t>
    <rPh sb="0" eb="1">
      <t>ショウ</t>
    </rPh>
    <rPh sb="2" eb="3">
      <t>モトム</t>
    </rPh>
    <rPh sb="4" eb="5">
      <t>ガク</t>
    </rPh>
    <phoneticPr fontId="20"/>
  </si>
  <si>
    <t>\</t>
    <phoneticPr fontId="20"/>
  </si>
  <si>
    <t>現　 在</t>
    <rPh sb="0" eb="1">
      <t>ウツツ</t>
    </rPh>
    <rPh sb="3" eb="4">
      <t>ザイ</t>
    </rPh>
    <phoneticPr fontId="20"/>
  </si>
  <si>
    <t>　受取済額</t>
    <rPh sb="1" eb="3">
      <t>ウケトリ</t>
    </rPh>
    <rPh sb="3" eb="4">
      <t>ズ</t>
    </rPh>
    <rPh sb="4" eb="5">
      <t>ガク</t>
    </rPh>
    <phoneticPr fontId="20"/>
  </si>
  <si>
    <t>前金払</t>
    <rPh sb="0" eb="1">
      <t>マエ</t>
    </rPh>
    <rPh sb="1" eb="2">
      <t>キン</t>
    </rPh>
    <rPh sb="2" eb="3">
      <t>ハライ</t>
    </rPh>
    <phoneticPr fontId="20"/>
  </si>
  <si>
    <t>回　　数</t>
    <rPh sb="0" eb="1">
      <t>カイ</t>
    </rPh>
    <rPh sb="3" eb="4">
      <t>カズ</t>
    </rPh>
    <phoneticPr fontId="20"/>
  </si>
  <si>
    <t>出　来　高　率</t>
    <rPh sb="0" eb="1">
      <t>デ</t>
    </rPh>
    <rPh sb="2" eb="3">
      <t>キ</t>
    </rPh>
    <rPh sb="4" eb="5">
      <t>タカ</t>
    </rPh>
    <rPh sb="6" eb="7">
      <t>リツ</t>
    </rPh>
    <phoneticPr fontId="20"/>
  </si>
  <si>
    <t>請　求　額</t>
    <rPh sb="0" eb="1">
      <t>ショウ</t>
    </rPh>
    <rPh sb="2" eb="3">
      <t>モトム</t>
    </rPh>
    <rPh sb="4" eb="5">
      <t>ガク</t>
    </rPh>
    <phoneticPr fontId="20"/>
  </si>
  <si>
    <t>受　取　済　額</t>
    <rPh sb="0" eb="1">
      <t>ウケ</t>
    </rPh>
    <rPh sb="2" eb="3">
      <t>トリ</t>
    </rPh>
    <rPh sb="4" eb="5">
      <t>ズ</t>
    </rPh>
    <rPh sb="6" eb="7">
      <t>ガク</t>
    </rPh>
    <phoneticPr fontId="20"/>
  </si>
  <si>
    <t>受　取　年　月　日</t>
    <rPh sb="0" eb="1">
      <t>ウケ</t>
    </rPh>
    <rPh sb="2" eb="3">
      <t>トリ</t>
    </rPh>
    <rPh sb="4" eb="5">
      <t>トシ</t>
    </rPh>
    <rPh sb="6" eb="7">
      <t>ツキ</t>
    </rPh>
    <rPh sb="8" eb="9">
      <t>ヒ</t>
    </rPh>
    <phoneticPr fontId="20"/>
  </si>
  <si>
    <t>備　　　考</t>
    <rPh sb="0" eb="1">
      <t>ビ</t>
    </rPh>
    <rPh sb="4" eb="5">
      <t>コウ</t>
    </rPh>
    <phoneticPr fontId="20"/>
  </si>
  <si>
    <t>１ 回 目</t>
    <rPh sb="2" eb="3">
      <t>カイ</t>
    </rPh>
    <rPh sb="4" eb="5">
      <t>メ</t>
    </rPh>
    <phoneticPr fontId="20"/>
  </si>
  <si>
    <t>２ 回 目</t>
    <rPh sb="2" eb="3">
      <t>カイ</t>
    </rPh>
    <rPh sb="4" eb="5">
      <t>メ</t>
    </rPh>
    <phoneticPr fontId="20"/>
  </si>
  <si>
    <t>３ 回 目</t>
    <rPh sb="2" eb="3">
      <t>カイ</t>
    </rPh>
    <rPh sb="4" eb="5">
      <t>メ</t>
    </rPh>
    <phoneticPr fontId="20"/>
  </si>
  <si>
    <t>４ 回 目</t>
    <rPh sb="2" eb="3">
      <t>カイ</t>
    </rPh>
    <rPh sb="4" eb="5">
      <t>メ</t>
    </rPh>
    <phoneticPr fontId="20"/>
  </si>
  <si>
    <t>５ 回 目</t>
    <rPh sb="2" eb="3">
      <t>カイ</t>
    </rPh>
    <rPh sb="4" eb="5">
      <t>メ</t>
    </rPh>
    <phoneticPr fontId="20"/>
  </si>
  <si>
    <t>　上記のとおり出来高払の請求をします。</t>
    <rPh sb="1" eb="3">
      <t>ジョウキ</t>
    </rPh>
    <rPh sb="7" eb="10">
      <t>デキダカ</t>
    </rPh>
    <rPh sb="10" eb="11">
      <t>ハラ</t>
    </rPh>
    <rPh sb="12" eb="14">
      <t>セイキュウ</t>
    </rPh>
    <phoneticPr fontId="20"/>
  </si>
  <si>
    <t>月</t>
    <rPh sb="0" eb="1">
      <t>ガツ</t>
    </rPh>
    <phoneticPr fontId="20"/>
  </si>
  <si>
    <t>に</t>
    <phoneticPr fontId="20"/>
  </si>
  <si>
    <t>受　　　渡　　　書</t>
    <rPh sb="0" eb="1">
      <t>ウケ</t>
    </rPh>
    <rPh sb="4" eb="5">
      <t>ワタリ</t>
    </rPh>
    <rPh sb="8" eb="9">
      <t>ショ</t>
    </rPh>
    <phoneticPr fontId="20"/>
  </si>
  <si>
    <t>受け渡し年月日</t>
    <rPh sb="0" eb="1">
      <t>ウ</t>
    </rPh>
    <rPh sb="2" eb="3">
      <t>ワタ</t>
    </rPh>
    <rPh sb="4" eb="7">
      <t>ネンガッピ</t>
    </rPh>
    <phoneticPr fontId="20"/>
  </si>
  <si>
    <t>引渡人</t>
    <rPh sb="0" eb="2">
      <t>ヒキワタシ</t>
    </rPh>
    <rPh sb="2" eb="3">
      <t>ニン</t>
    </rPh>
    <phoneticPr fontId="20"/>
  </si>
  <si>
    <t>受取人</t>
    <rPh sb="0" eb="2">
      <t>ウケトリ</t>
    </rPh>
    <rPh sb="2" eb="3">
      <t>ニン</t>
    </rPh>
    <phoneticPr fontId="20"/>
  </si>
  <si>
    <t>立会人</t>
    <rPh sb="0" eb="2">
      <t>タチアイ</t>
    </rPh>
    <rPh sb="2" eb="3">
      <t>ニン</t>
    </rPh>
    <phoneticPr fontId="20"/>
  </si>
  <si>
    <t>　　　請　　　　　求　　　　　書</t>
    <rPh sb="3" eb="4">
      <t>ショウ</t>
    </rPh>
    <rPh sb="9" eb="10">
      <t>モトム</t>
    </rPh>
    <rPh sb="15" eb="16">
      <t>ショ</t>
    </rPh>
    <phoneticPr fontId="20"/>
  </si>
  <si>
    <t>請求者</t>
    <rPh sb="0" eb="2">
      <t>セイキュウ</t>
    </rPh>
    <rPh sb="2" eb="3">
      <t>シャ</t>
    </rPh>
    <phoneticPr fontId="20"/>
  </si>
  <si>
    <t>請求
金額</t>
    <rPh sb="0" eb="2">
      <t>セイキュウ</t>
    </rPh>
    <rPh sb="3" eb="5">
      <t>キンガク</t>
    </rPh>
    <phoneticPr fontId="20"/>
  </si>
  <si>
    <t>受取済額</t>
    <rPh sb="0" eb="1">
      <t>ウ</t>
    </rPh>
    <rPh sb="1" eb="2">
      <t>ト</t>
    </rPh>
    <rPh sb="2" eb="3">
      <t>ス</t>
    </rPh>
    <rPh sb="3" eb="4">
      <t>ガク</t>
    </rPh>
    <phoneticPr fontId="20"/>
  </si>
  <si>
    <t>今回請求額</t>
    <rPh sb="0" eb="1">
      <t>コン</t>
    </rPh>
    <rPh sb="1" eb="2">
      <t>カイ</t>
    </rPh>
    <rPh sb="2" eb="4">
      <t>セイキュウ</t>
    </rPh>
    <rPh sb="4" eb="5">
      <t>ガク</t>
    </rPh>
    <phoneticPr fontId="20"/>
  </si>
  <si>
    <t>上記の金額を請求します。</t>
    <rPh sb="0" eb="2">
      <t>ジョウキ</t>
    </rPh>
    <rPh sb="3" eb="4">
      <t>キン</t>
    </rPh>
    <rPh sb="4" eb="5">
      <t>ガク</t>
    </rPh>
    <rPh sb="6" eb="8">
      <t>セイキュウ</t>
    </rPh>
    <phoneticPr fontId="20"/>
  </si>
  <si>
    <t>（なお請求金額は下記口座へ振込み願います。）</t>
    <rPh sb="3" eb="5">
      <t>セイキュウ</t>
    </rPh>
    <rPh sb="5" eb="7">
      <t>キンガク</t>
    </rPh>
    <rPh sb="8" eb="10">
      <t>カキ</t>
    </rPh>
    <rPh sb="10" eb="12">
      <t>コウザ</t>
    </rPh>
    <rPh sb="13" eb="14">
      <t>フ</t>
    </rPh>
    <rPh sb="14" eb="15">
      <t>コ</t>
    </rPh>
    <rPh sb="16" eb="17">
      <t>ネガ</t>
    </rPh>
    <phoneticPr fontId="20"/>
  </si>
  <si>
    <t>銀行</t>
    <rPh sb="0" eb="2">
      <t>ギンコウ</t>
    </rPh>
    <phoneticPr fontId="20"/>
  </si>
  <si>
    <t>本店</t>
    <rPh sb="0" eb="2">
      <t>ホンテン</t>
    </rPh>
    <phoneticPr fontId="20"/>
  </si>
  <si>
    <t>金融機関名</t>
    <rPh sb="0" eb="2">
      <t>キンユウ</t>
    </rPh>
    <rPh sb="2" eb="4">
      <t>キカン</t>
    </rPh>
    <rPh sb="4" eb="5">
      <t>メイ</t>
    </rPh>
    <phoneticPr fontId="20"/>
  </si>
  <si>
    <t>金庫</t>
    <rPh sb="0" eb="2">
      <t>キンコ</t>
    </rPh>
    <phoneticPr fontId="20"/>
  </si>
  <si>
    <t>農協</t>
    <rPh sb="0" eb="2">
      <t>ノウキョウ</t>
    </rPh>
    <phoneticPr fontId="20"/>
  </si>
  <si>
    <t>支店</t>
    <rPh sb="0" eb="2">
      <t>シテン</t>
    </rPh>
    <phoneticPr fontId="20"/>
  </si>
  <si>
    <t>口座種類</t>
    <rPh sb="0" eb="2">
      <t>コウザ</t>
    </rPh>
    <rPh sb="2" eb="4">
      <t>シュルイ</t>
    </rPh>
    <phoneticPr fontId="20"/>
  </si>
  <si>
    <t>普通</t>
    <rPh sb="0" eb="2">
      <t>フツウ</t>
    </rPh>
    <phoneticPr fontId="20"/>
  </si>
  <si>
    <t>当座</t>
    <rPh sb="0" eb="2">
      <t>トウザ</t>
    </rPh>
    <phoneticPr fontId="20"/>
  </si>
  <si>
    <t>口座番号</t>
    <rPh sb="0" eb="2">
      <t>コウザ</t>
    </rPh>
    <rPh sb="2" eb="4">
      <t>バンゴウ</t>
    </rPh>
    <phoneticPr fontId="20"/>
  </si>
  <si>
    <t>フリガナ</t>
    <phoneticPr fontId="20"/>
  </si>
  <si>
    <t>口座名義</t>
    <rPh sb="0" eb="2">
      <t>コウザ</t>
    </rPh>
    <rPh sb="2" eb="4">
      <t>メイギ</t>
    </rPh>
    <phoneticPr fontId="20"/>
  </si>
  <si>
    <t>※　工期注意</t>
    <rPh sb="2" eb="4">
      <t>コウキ</t>
    </rPh>
    <rPh sb="4" eb="6">
      <t>チュウイ</t>
    </rPh>
    <phoneticPr fontId="20"/>
  </si>
  <si>
    <t>入　札　保　証　金　預　り　証</t>
    <rPh sb="0" eb="1">
      <t>イ</t>
    </rPh>
    <rPh sb="2" eb="3">
      <t>サツ</t>
    </rPh>
    <rPh sb="4" eb="5">
      <t>タモツ</t>
    </rPh>
    <rPh sb="6" eb="7">
      <t>アカシ</t>
    </rPh>
    <rPh sb="8" eb="9">
      <t>キン</t>
    </rPh>
    <rPh sb="10" eb="11">
      <t>アズカ</t>
    </rPh>
    <rPh sb="14" eb="15">
      <t>ショウ</t>
    </rPh>
    <phoneticPr fontId="20"/>
  </si>
  <si>
    <t>金　　額</t>
    <rPh sb="0" eb="1">
      <t>キン</t>
    </rPh>
    <rPh sb="3" eb="4">
      <t>ガク</t>
    </rPh>
    <phoneticPr fontId="20"/>
  </si>
  <si>
    <t>ただし、</t>
    <phoneticPr fontId="20"/>
  </si>
  <si>
    <t>（入札保証金）</t>
    <rPh sb="1" eb="3">
      <t>ニュウサツ</t>
    </rPh>
    <rPh sb="3" eb="6">
      <t>ホショウキン</t>
    </rPh>
    <phoneticPr fontId="20"/>
  </si>
  <si>
    <t>　　受　　　　　入　　　　　票</t>
    <rPh sb="2" eb="3">
      <t>ウケ</t>
    </rPh>
    <rPh sb="8" eb="9">
      <t>イ</t>
    </rPh>
    <rPh sb="14" eb="15">
      <t>ヒョウ</t>
    </rPh>
    <phoneticPr fontId="20"/>
  </si>
  <si>
    <t>納　付
金　額</t>
    <rPh sb="0" eb="1">
      <t>オサム</t>
    </rPh>
    <rPh sb="2" eb="3">
      <t>ヅケ</t>
    </rPh>
    <rPh sb="4" eb="5">
      <t>カネ</t>
    </rPh>
    <rPh sb="6" eb="7">
      <t>ガク</t>
    </rPh>
    <phoneticPr fontId="20"/>
  </si>
  <si>
    <t>入札保証金として</t>
    <rPh sb="0" eb="2">
      <t>ニュウサツ</t>
    </rPh>
    <rPh sb="2" eb="5">
      <t>ホショウキン</t>
    </rPh>
    <phoneticPr fontId="20"/>
  </si>
  <si>
    <t>　入札書に記載しようと
　する金額　　　（ア）</t>
    <rPh sb="1" eb="3">
      <t>ニュウサツ</t>
    </rPh>
    <rPh sb="3" eb="4">
      <t>ショ</t>
    </rPh>
    <rPh sb="5" eb="7">
      <t>キサイ</t>
    </rPh>
    <rPh sb="15" eb="17">
      <t>キンガク</t>
    </rPh>
    <phoneticPr fontId="20"/>
  </si>
  <si>
    <t>（ア）Ｘ1００分の5</t>
    <rPh sb="7" eb="8">
      <t>ブン</t>
    </rPh>
    <phoneticPr fontId="20"/>
  </si>
  <si>
    <t>納　　付　　額</t>
    <rPh sb="0" eb="1">
      <t>オサム</t>
    </rPh>
    <rPh sb="3" eb="4">
      <t>ヅケ</t>
    </rPh>
    <rPh sb="6" eb="7">
      <t>ガク</t>
    </rPh>
    <phoneticPr fontId="20"/>
  </si>
  <si>
    <t>住　所</t>
    <rPh sb="0" eb="1">
      <t>ジュウ</t>
    </rPh>
    <rPh sb="2" eb="3">
      <t>トコロ</t>
    </rPh>
    <phoneticPr fontId="20"/>
  </si>
  <si>
    <t>※　桁あふれ注意！</t>
    <rPh sb="2" eb="3">
      <t>ケタ</t>
    </rPh>
    <rPh sb="6" eb="8">
      <t>チュウイ</t>
    </rPh>
    <phoneticPr fontId="20"/>
  </si>
  <si>
    <t>納入者</t>
    <rPh sb="0" eb="2">
      <t>ノウニュウ</t>
    </rPh>
    <rPh sb="2" eb="3">
      <t>シャ</t>
    </rPh>
    <phoneticPr fontId="20"/>
  </si>
  <si>
    <t>氏　名</t>
    <rPh sb="0" eb="1">
      <t>シ</t>
    </rPh>
    <rPh sb="2" eb="3">
      <t>メイ</t>
    </rPh>
    <phoneticPr fontId="20"/>
  </si>
  <si>
    <t>氏　名　　　　　　　　　　　　　　　           　         　</t>
    <rPh sb="0" eb="1">
      <t>シ</t>
    </rPh>
    <rPh sb="2" eb="3">
      <t>ナ</t>
    </rPh>
    <phoneticPr fontId="20"/>
  </si>
  <si>
    <t>日間</t>
    <rPh sb="0" eb="1">
      <t>ヒ</t>
    </rPh>
    <rPh sb="1" eb="2">
      <t>カン</t>
    </rPh>
    <phoneticPr fontId="20"/>
  </si>
  <si>
    <t xml:space="preserve"> </t>
    <phoneticPr fontId="20"/>
  </si>
  <si>
    <t>まで</t>
    <phoneticPr fontId="20"/>
  </si>
  <si>
    <t>に</t>
    <phoneticPr fontId="20"/>
  </si>
  <si>
    <t>契　約　金　額</t>
    <rPh sb="0" eb="1">
      <t>チギリ</t>
    </rPh>
    <rPh sb="2" eb="3">
      <t>ヤク</t>
    </rPh>
    <rPh sb="4" eb="5">
      <t>カネ</t>
    </rPh>
    <rPh sb="6" eb="7">
      <t>ガク</t>
    </rPh>
    <phoneticPr fontId="20"/>
  </si>
  <si>
    <t>月別</t>
    <rPh sb="0" eb="2">
      <t>ツキベツ</t>
    </rPh>
    <phoneticPr fontId="20"/>
  </si>
  <si>
    <t>備　　考</t>
    <rPh sb="0" eb="1">
      <t>ビ</t>
    </rPh>
    <rPh sb="3" eb="4">
      <t>コウ</t>
    </rPh>
    <phoneticPr fontId="20"/>
  </si>
  <si>
    <t>現場代理人及び主任技術者等配置通知書</t>
    <rPh sb="0" eb="2">
      <t>ゲンバ</t>
    </rPh>
    <rPh sb="2" eb="5">
      <t>ダイリニン</t>
    </rPh>
    <rPh sb="5" eb="6">
      <t>オヨ</t>
    </rPh>
    <rPh sb="7" eb="9">
      <t>シュニン</t>
    </rPh>
    <rPh sb="9" eb="12">
      <t>ギジュツシャ</t>
    </rPh>
    <rPh sb="12" eb="13">
      <t>トウ</t>
    </rPh>
    <rPh sb="13" eb="15">
      <t>ハイチ</t>
    </rPh>
    <rPh sb="15" eb="18">
      <t>ツウチショ</t>
    </rPh>
    <phoneticPr fontId="20"/>
  </si>
  <si>
    <t>住所又は所在地</t>
    <rPh sb="0" eb="2">
      <t>ジュウショ</t>
    </rPh>
    <rPh sb="2" eb="3">
      <t>マタ</t>
    </rPh>
    <rPh sb="4" eb="7">
      <t>ショザイチ</t>
    </rPh>
    <phoneticPr fontId="20"/>
  </si>
  <si>
    <t>氏名又は名称</t>
    <rPh sb="0" eb="2">
      <t>シメイ</t>
    </rPh>
    <rPh sb="2" eb="3">
      <t>マタ</t>
    </rPh>
    <rPh sb="4" eb="6">
      <t>メイショウ</t>
    </rPh>
    <phoneticPr fontId="20"/>
  </si>
  <si>
    <t>この通知書は、事実と相違しないことを誓約します。</t>
    <rPh sb="2" eb="5">
      <t>ツウチショ</t>
    </rPh>
    <rPh sb="7" eb="9">
      <t>ジジツ</t>
    </rPh>
    <rPh sb="10" eb="12">
      <t>ソウイ</t>
    </rPh>
    <rPh sb="18" eb="20">
      <t>セイヤク</t>
    </rPh>
    <phoneticPr fontId="20"/>
  </si>
  <si>
    <t>建設業
の許可</t>
    <rPh sb="0" eb="3">
      <t>ケンセツギョウ</t>
    </rPh>
    <rPh sb="5" eb="7">
      <t>キョカ</t>
    </rPh>
    <phoneticPr fontId="20"/>
  </si>
  <si>
    <t>許可業種</t>
    <rPh sb="0" eb="2">
      <t>キョカ</t>
    </rPh>
    <rPh sb="2" eb="4">
      <t>ギョウシュ</t>
    </rPh>
    <phoneticPr fontId="20"/>
  </si>
  <si>
    <t>許可番号</t>
    <rPh sb="0" eb="2">
      <t>キョカ</t>
    </rPh>
    <rPh sb="2" eb="4">
      <t>バンゴウ</t>
    </rPh>
    <phoneticPr fontId="20"/>
  </si>
  <si>
    <t>許可（更新）年月日</t>
    <rPh sb="0" eb="2">
      <t>キョカ</t>
    </rPh>
    <rPh sb="3" eb="5">
      <t>コウシン</t>
    </rPh>
    <rPh sb="6" eb="9">
      <t>ネンガッピ</t>
    </rPh>
    <phoneticPr fontId="20"/>
  </si>
  <si>
    <t>　　　　　　工事業</t>
    <rPh sb="6" eb="9">
      <t>コウジギョウ</t>
    </rPh>
    <phoneticPr fontId="20"/>
  </si>
  <si>
    <t>大臣</t>
    <rPh sb="0" eb="2">
      <t>ダイジン</t>
    </rPh>
    <phoneticPr fontId="20"/>
  </si>
  <si>
    <t>特定</t>
    <rPh sb="0" eb="2">
      <t>トクテイ</t>
    </rPh>
    <phoneticPr fontId="20"/>
  </si>
  <si>
    <t>第　　　　　　号</t>
    <rPh sb="0" eb="1">
      <t>ダイ</t>
    </rPh>
    <rPh sb="7" eb="8">
      <t>ゴウ</t>
    </rPh>
    <phoneticPr fontId="20"/>
  </si>
  <si>
    <t>　　　年　　　月　　　日</t>
    <rPh sb="3" eb="4">
      <t>ネン</t>
    </rPh>
    <rPh sb="7" eb="8">
      <t>ガツ</t>
    </rPh>
    <rPh sb="11" eb="12">
      <t>ニチ</t>
    </rPh>
    <phoneticPr fontId="20"/>
  </si>
  <si>
    <t>知事</t>
    <rPh sb="0" eb="2">
      <t>チジ</t>
    </rPh>
    <phoneticPr fontId="20"/>
  </si>
  <si>
    <t>一般</t>
    <rPh sb="0" eb="2">
      <t>イッパン</t>
    </rPh>
    <phoneticPr fontId="20"/>
  </si>
  <si>
    <t>現場代理人氏名</t>
    <rPh sb="0" eb="2">
      <t>ゲンバ</t>
    </rPh>
    <rPh sb="2" eb="5">
      <t>ダイリニン</t>
    </rPh>
    <rPh sb="5" eb="7">
      <t>シメイ</t>
    </rPh>
    <phoneticPr fontId="20"/>
  </si>
  <si>
    <t>権限及び意見の
申出方法</t>
    <rPh sb="0" eb="2">
      <t>ケンゲン</t>
    </rPh>
    <rPh sb="2" eb="3">
      <t>オヨ</t>
    </rPh>
    <rPh sb="4" eb="6">
      <t>イケン</t>
    </rPh>
    <rPh sb="8" eb="10">
      <t>モウシデ</t>
    </rPh>
    <rPh sb="10" eb="12">
      <t>ホウホウ</t>
    </rPh>
    <phoneticPr fontId="20"/>
  </si>
  <si>
    <t>区分</t>
    <rPh sb="0" eb="2">
      <t>クブン</t>
    </rPh>
    <phoneticPr fontId="20"/>
  </si>
  <si>
    <t>資格内容</t>
    <rPh sb="0" eb="2">
      <t>シカク</t>
    </rPh>
    <rPh sb="2" eb="4">
      <t>ナイヨウ</t>
    </rPh>
    <phoneticPr fontId="20"/>
  </si>
  <si>
    <t>監理技術者</t>
    <rPh sb="0" eb="2">
      <t>カンリ</t>
    </rPh>
    <rPh sb="2" eb="4">
      <t>ギジュツ</t>
    </rPh>
    <rPh sb="4" eb="5">
      <t>シャ</t>
    </rPh>
    <phoneticPr fontId="20"/>
  </si>
  <si>
    <t>専任</t>
    <rPh sb="0" eb="2">
      <t>センニン</t>
    </rPh>
    <phoneticPr fontId="20"/>
  </si>
  <si>
    <t>資格</t>
    <rPh sb="0" eb="2">
      <t>シカク</t>
    </rPh>
    <phoneticPr fontId="20"/>
  </si>
  <si>
    <t>兼任</t>
    <rPh sb="0" eb="2">
      <t>ケンニン</t>
    </rPh>
    <phoneticPr fontId="20"/>
  </si>
  <si>
    <t>　　　年　　　月　　　日　第　　　　　号</t>
    <rPh sb="3" eb="4">
      <t>ネン</t>
    </rPh>
    <rPh sb="7" eb="8">
      <t>ガツ</t>
    </rPh>
    <rPh sb="11" eb="12">
      <t>ヒ</t>
    </rPh>
    <rPh sb="13" eb="14">
      <t>ダイ</t>
    </rPh>
    <rPh sb="19" eb="20">
      <t>ゴウ</t>
    </rPh>
    <phoneticPr fontId="20"/>
  </si>
  <si>
    <t>主任技術者</t>
    <rPh sb="0" eb="2">
      <t>シュニン</t>
    </rPh>
    <rPh sb="2" eb="4">
      <t>ギジュツ</t>
    </rPh>
    <rPh sb="4" eb="5">
      <t>シャ</t>
    </rPh>
    <phoneticPr fontId="20"/>
  </si>
  <si>
    <t>専門技術者</t>
    <rPh sb="0" eb="2">
      <t>センモン</t>
    </rPh>
    <rPh sb="2" eb="4">
      <t>ギジュツ</t>
    </rPh>
    <rPh sb="4" eb="5">
      <t>シャ</t>
    </rPh>
    <phoneticPr fontId="20"/>
  </si>
  <si>
    <t>　　　　報酬決定通知書又は市町村民税等の特別徴収税額の通知書）又はこれらの写しを添付すること。</t>
    <rPh sb="4" eb="6">
      <t>ホウシュウ</t>
    </rPh>
    <rPh sb="6" eb="8">
      <t>ケッテイ</t>
    </rPh>
    <rPh sb="8" eb="11">
      <t>ツウチショ</t>
    </rPh>
    <rPh sb="11" eb="12">
      <t>マタ</t>
    </rPh>
    <rPh sb="13" eb="16">
      <t>シチョウソン</t>
    </rPh>
    <rPh sb="16" eb="17">
      <t>ミン</t>
    </rPh>
    <rPh sb="17" eb="18">
      <t>ゼイ</t>
    </rPh>
    <rPh sb="18" eb="19">
      <t>トウ</t>
    </rPh>
    <rPh sb="20" eb="22">
      <t>トクベツ</t>
    </rPh>
    <rPh sb="22" eb="24">
      <t>チョウシュウ</t>
    </rPh>
    <rPh sb="24" eb="26">
      <t>ゼイガク</t>
    </rPh>
    <rPh sb="27" eb="30">
      <t>ツウチショ</t>
    </rPh>
    <rPh sb="31" eb="32">
      <t>マタ</t>
    </rPh>
    <rPh sb="37" eb="38">
      <t>ウツ</t>
    </rPh>
    <rPh sb="40" eb="42">
      <t>テンプ</t>
    </rPh>
    <phoneticPr fontId="20"/>
  </si>
  <si>
    <t>　　　　</t>
    <phoneticPr fontId="20"/>
  </si>
  <si>
    <t>氏　　名</t>
    <rPh sb="0" eb="1">
      <t>シ</t>
    </rPh>
    <rPh sb="3" eb="4">
      <t>メイ</t>
    </rPh>
    <phoneticPr fontId="20"/>
  </si>
  <si>
    <t>消費税を納める義務を免除される事業者でない。）であるのでその旨届出します。</t>
    <rPh sb="0" eb="3">
      <t>ショウヒゼイ</t>
    </rPh>
    <rPh sb="4" eb="5">
      <t>オサ</t>
    </rPh>
    <rPh sb="7" eb="9">
      <t>ギム</t>
    </rPh>
    <rPh sb="10" eb="12">
      <t>メンジョ</t>
    </rPh>
    <rPh sb="15" eb="18">
      <t>ジギョウシャ</t>
    </rPh>
    <rPh sb="30" eb="31">
      <t>ムネ</t>
    </rPh>
    <rPh sb="31" eb="33">
      <t>トドケデ</t>
    </rPh>
    <phoneticPr fontId="20"/>
  </si>
  <si>
    <t>課税期間</t>
    <rPh sb="0" eb="2">
      <t>カゼイ</t>
    </rPh>
    <rPh sb="2" eb="4">
      <t>キカン</t>
    </rPh>
    <phoneticPr fontId="20"/>
  </si>
  <si>
    <t>消費税を納める義務を免除されている。）であるのでその旨届出します。</t>
    <rPh sb="0" eb="3">
      <t>ショウヒゼイ</t>
    </rPh>
    <rPh sb="4" eb="5">
      <t>オサ</t>
    </rPh>
    <rPh sb="7" eb="9">
      <t>ギム</t>
    </rPh>
    <rPh sb="10" eb="12">
      <t>メンジョ</t>
    </rPh>
    <rPh sb="26" eb="27">
      <t>ムネ</t>
    </rPh>
    <rPh sb="27" eb="29">
      <t>トドケデ</t>
    </rPh>
    <phoneticPr fontId="20"/>
  </si>
  <si>
    <t>番号</t>
    <rPh sb="0" eb="2">
      <t>バンゴウ</t>
    </rPh>
    <phoneticPr fontId="20"/>
  </si>
  <si>
    <t>名称</t>
    <rPh sb="0" eb="2">
      <t>メイショウ</t>
    </rPh>
    <phoneticPr fontId="20"/>
  </si>
  <si>
    <t>場所</t>
    <rPh sb="0" eb="2">
      <t>バショ</t>
    </rPh>
    <phoneticPr fontId="20"/>
  </si>
  <si>
    <t xml:space="preserve"> 契約期間又は期限</t>
    <rPh sb="1" eb="3">
      <t>ケイヤク</t>
    </rPh>
    <rPh sb="3" eb="5">
      <t>キカン</t>
    </rPh>
    <rPh sb="5" eb="6">
      <t>マタ</t>
    </rPh>
    <phoneticPr fontId="20"/>
  </si>
  <si>
    <t>期間の始まり</t>
    <rPh sb="0" eb="2">
      <t>キカン</t>
    </rPh>
    <rPh sb="3" eb="4">
      <t>ハジ</t>
    </rPh>
    <phoneticPr fontId="20"/>
  </si>
  <si>
    <t>期間の終わりまたは期限</t>
    <rPh sb="0" eb="2">
      <t>キカン</t>
    </rPh>
    <rPh sb="3" eb="4">
      <t>オ</t>
    </rPh>
    <rPh sb="9" eb="11">
      <t>キゲン</t>
    </rPh>
    <phoneticPr fontId="20"/>
  </si>
  <si>
    <t>期間</t>
    <rPh sb="0" eb="2">
      <t>キカン</t>
    </rPh>
    <phoneticPr fontId="20"/>
  </si>
  <si>
    <t>契約金額（税抜）</t>
    <rPh sb="0" eb="2">
      <t>ケイヤク</t>
    </rPh>
    <rPh sb="2" eb="3">
      <t>キン</t>
    </rPh>
    <rPh sb="3" eb="4">
      <t>ガク</t>
    </rPh>
    <rPh sb="5" eb="6">
      <t>ゼイ</t>
    </rPh>
    <rPh sb="6" eb="7">
      <t>バッ</t>
    </rPh>
    <phoneticPr fontId="20"/>
  </si>
  <si>
    <t>契約の
相手方</t>
    <rPh sb="0" eb="2">
      <t>ケイヤク</t>
    </rPh>
    <rPh sb="4" eb="7">
      <t>アイテガタ</t>
    </rPh>
    <phoneticPr fontId="20"/>
  </si>
  <si>
    <t>住所</t>
    <rPh sb="0" eb="2">
      <t>ジュウショ</t>
    </rPh>
    <phoneticPr fontId="20"/>
  </si>
  <si>
    <t>氏名</t>
    <rPh sb="0" eb="2">
      <t>シメイ</t>
    </rPh>
    <phoneticPr fontId="20"/>
  </si>
  <si>
    <t>代表者等</t>
    <rPh sb="0" eb="2">
      <t>ダイヒョウ</t>
    </rPh>
    <rPh sb="2" eb="3">
      <t>シャ</t>
    </rPh>
    <rPh sb="3" eb="4">
      <t>トウ</t>
    </rPh>
    <phoneticPr fontId="20"/>
  </si>
  <si>
    <t>年</t>
    <rPh sb="0" eb="1">
      <t>ネン</t>
    </rPh>
    <phoneticPr fontId="20"/>
  </si>
  <si>
    <t>月</t>
    <rPh sb="0" eb="1">
      <t>ツキ</t>
    </rPh>
    <phoneticPr fontId="20"/>
  </si>
  <si>
    <t>日</t>
    <rPh sb="0" eb="1">
      <t>ヒ</t>
    </rPh>
    <phoneticPr fontId="20"/>
  </si>
  <si>
    <t>日間</t>
    <rPh sb="0" eb="2">
      <t>ニチカン</t>
    </rPh>
    <phoneticPr fontId="20"/>
  </si>
  <si>
    <t>※　変更があった場合は、変更後の金額を入力する。</t>
    <rPh sb="2" eb="4">
      <t>ヘンコウ</t>
    </rPh>
    <rPh sb="8" eb="10">
      <t>バアイ</t>
    </rPh>
    <rPh sb="12" eb="14">
      <t>ヘンコウ</t>
    </rPh>
    <rPh sb="14" eb="15">
      <t>ゴ</t>
    </rPh>
    <rPh sb="16" eb="18">
      <t>キンガク</t>
    </rPh>
    <rPh sb="19" eb="21">
      <t>ニュウリョク</t>
    </rPh>
    <phoneticPr fontId="20"/>
  </si>
  <si>
    <t>※　契約金額に変更があった場合は、変更後の金額を入力する。</t>
    <rPh sb="2" eb="4">
      <t>ケイヤク</t>
    </rPh>
    <rPh sb="4" eb="6">
      <t>キンガク</t>
    </rPh>
    <rPh sb="7" eb="9">
      <t>ヘンコウ</t>
    </rPh>
    <rPh sb="13" eb="15">
      <t>バアイ</t>
    </rPh>
    <rPh sb="17" eb="19">
      <t>ヘンコウ</t>
    </rPh>
    <rPh sb="19" eb="20">
      <t>ゴ</t>
    </rPh>
    <rPh sb="21" eb="23">
      <t>キンガク</t>
    </rPh>
    <rPh sb="24" eb="26">
      <t>ニュウリョク</t>
    </rPh>
    <phoneticPr fontId="20"/>
  </si>
  <si>
    <t>※所属年度は、「繰越」と「現年」のように2つになる場合は、直接入力をすること！</t>
    <rPh sb="1" eb="3">
      <t>ショゾク</t>
    </rPh>
    <rPh sb="3" eb="4">
      <t>ネン</t>
    </rPh>
    <rPh sb="4" eb="5">
      <t>ド</t>
    </rPh>
    <rPh sb="8" eb="10">
      <t>クリコシ</t>
    </rPh>
    <rPh sb="13" eb="15">
      <t>ゲンネン</t>
    </rPh>
    <rPh sb="25" eb="27">
      <t>バアイ</t>
    </rPh>
    <rPh sb="29" eb="31">
      <t>チョクセツ</t>
    </rPh>
    <rPh sb="31" eb="33">
      <t>ニュウリョク</t>
    </rPh>
    <phoneticPr fontId="20"/>
  </si>
  <si>
    <t>　二　場　　公　人</t>
    <rPh sb="1" eb="2">
      <t>ニ</t>
    </rPh>
    <rPh sb="3" eb="4">
      <t>バ</t>
    </rPh>
    <rPh sb="6" eb="7">
      <t>コウ</t>
    </rPh>
    <rPh sb="8" eb="9">
      <t>ヒト</t>
    </rPh>
    <phoneticPr fontId="20"/>
  </si>
  <si>
    <t>項目</t>
    <rPh sb="0" eb="2">
      <t>コウモク</t>
    </rPh>
    <phoneticPr fontId="20"/>
  </si>
  <si>
    <t>金額（税抜）</t>
    <rPh sb="0" eb="2">
      <t>キンガク</t>
    </rPh>
    <rPh sb="3" eb="4">
      <t>ゼイ</t>
    </rPh>
    <rPh sb="4" eb="5">
      <t>ヌ</t>
    </rPh>
    <phoneticPr fontId="20"/>
  </si>
  <si>
    <t>備　　考</t>
    <rPh sb="0" eb="1">
      <t>ソナエ</t>
    </rPh>
    <rPh sb="3" eb="4">
      <t>コウ</t>
    </rPh>
    <phoneticPr fontId="20"/>
  </si>
  <si>
    <t>（1）直接工事費</t>
    <rPh sb="3" eb="5">
      <t>チョクセツ</t>
    </rPh>
    <rPh sb="5" eb="7">
      <t>コウジ</t>
    </rPh>
    <rPh sb="7" eb="8">
      <t>ヒ</t>
    </rPh>
    <phoneticPr fontId="20"/>
  </si>
  <si>
    <t>※１　別紙内訳書のとおり</t>
    <rPh sb="3" eb="5">
      <t>ベッシ</t>
    </rPh>
    <rPh sb="5" eb="8">
      <t>ウチワケショ</t>
    </rPh>
    <phoneticPr fontId="20"/>
  </si>
  <si>
    <t>（2）諸経費</t>
    <rPh sb="3" eb="6">
      <t>ショケイヒ</t>
    </rPh>
    <phoneticPr fontId="20"/>
  </si>
  <si>
    <t>（3）工事価格</t>
    <rPh sb="3" eb="5">
      <t>コウジ</t>
    </rPh>
    <rPh sb="5" eb="7">
      <t>カカク</t>
    </rPh>
    <phoneticPr fontId="20"/>
  </si>
  <si>
    <t>　（3）＝（1）＋（2）
※２　値引きを含まない額（入札書記載額と同額でも可）</t>
    <rPh sb="16" eb="18">
      <t>ネビ</t>
    </rPh>
    <rPh sb="20" eb="21">
      <t>フク</t>
    </rPh>
    <rPh sb="24" eb="25">
      <t>ガク</t>
    </rPh>
    <rPh sb="26" eb="28">
      <t>ニュウサツ</t>
    </rPh>
    <rPh sb="28" eb="29">
      <t>ショ</t>
    </rPh>
    <rPh sb="29" eb="31">
      <t>キサイ</t>
    </rPh>
    <rPh sb="31" eb="32">
      <t>ガク</t>
    </rPh>
    <rPh sb="33" eb="35">
      <t>ドウガク</t>
    </rPh>
    <rPh sb="37" eb="38">
      <t>カ</t>
    </rPh>
    <phoneticPr fontId="20"/>
  </si>
  <si>
    <t>（4）入札価格</t>
    <rPh sb="3" eb="5">
      <t>ニュウサツ</t>
    </rPh>
    <rPh sb="5" eb="7">
      <t>カカク</t>
    </rPh>
    <phoneticPr fontId="20"/>
  </si>
  <si>
    <t>入札書記載額と同額</t>
    <rPh sb="0" eb="2">
      <t>ニュウサツ</t>
    </rPh>
    <rPh sb="2" eb="3">
      <t>ショ</t>
    </rPh>
    <rPh sb="3" eb="5">
      <t>キサイ</t>
    </rPh>
    <rPh sb="5" eb="6">
      <t>ガク</t>
    </rPh>
    <rPh sb="7" eb="9">
      <t>ドウガク</t>
    </rPh>
    <phoneticPr fontId="20"/>
  </si>
  <si>
    <t>※1　別紙内訳書を添付すること。</t>
    <rPh sb="3" eb="5">
      <t>ベッシ</t>
    </rPh>
    <rPh sb="5" eb="8">
      <t>ウチワケショ</t>
    </rPh>
    <rPh sb="9" eb="11">
      <t>テンプ</t>
    </rPh>
    <phoneticPr fontId="20"/>
  </si>
  <si>
    <t>※2　公表価格範囲内(最低制限価格以上、予定価格以下）</t>
    <rPh sb="3" eb="5">
      <t>コウヒョウ</t>
    </rPh>
    <rPh sb="5" eb="7">
      <t>カカク</t>
    </rPh>
    <rPh sb="7" eb="10">
      <t>ハンイナイ</t>
    </rPh>
    <rPh sb="11" eb="13">
      <t>サイテイ</t>
    </rPh>
    <rPh sb="13" eb="15">
      <t>セイゲン</t>
    </rPh>
    <rPh sb="15" eb="17">
      <t>カカク</t>
    </rPh>
    <rPh sb="17" eb="19">
      <t>イジョウ</t>
    </rPh>
    <rPh sb="20" eb="22">
      <t>ヨテイ</t>
    </rPh>
    <rPh sb="22" eb="24">
      <t>カカク</t>
    </rPh>
    <rPh sb="24" eb="26">
      <t>イカ</t>
    </rPh>
    <phoneticPr fontId="20"/>
  </si>
  <si>
    <t>入　札　業　者　名</t>
    <rPh sb="0" eb="1">
      <t>イリ</t>
    </rPh>
    <rPh sb="2" eb="3">
      <t>サツ</t>
    </rPh>
    <rPh sb="4" eb="5">
      <t>ギョウ</t>
    </rPh>
    <rPh sb="6" eb="7">
      <t>シャ</t>
    </rPh>
    <rPh sb="8" eb="9">
      <t>メイ</t>
    </rPh>
    <phoneticPr fontId="20"/>
  </si>
  <si>
    <t>　　　　　　　　　　　　　　　　　　　　　　㊞</t>
    <phoneticPr fontId="20"/>
  </si>
  <si>
    <t>積　算　者　氏　名</t>
    <rPh sb="0" eb="1">
      <t>セキ</t>
    </rPh>
    <rPh sb="2" eb="3">
      <t>ザン</t>
    </rPh>
    <rPh sb="4" eb="5">
      <t>シャ</t>
    </rPh>
    <rPh sb="6" eb="7">
      <t>シ</t>
    </rPh>
    <rPh sb="8" eb="9">
      <t>メイ</t>
    </rPh>
    <phoneticPr fontId="20"/>
  </si>
  <si>
    <t>生涯学習課</t>
    <rPh sb="0" eb="2">
      <t>ショウガイ</t>
    </rPh>
    <rPh sb="2" eb="4">
      <t>ガクシュウ</t>
    </rPh>
    <rPh sb="4" eb="5">
      <t>カ</t>
    </rPh>
    <phoneticPr fontId="70"/>
  </si>
  <si>
    <t>入札会の注意</t>
  </si>
  <si>
    <t>１　入札に付する案件の基本情報</t>
  </si>
  <si>
    <t xml:space="preserve"> ⑴　案件名</t>
    <phoneticPr fontId="71"/>
  </si>
  <si>
    <t xml:space="preserve"> ⑵　入札場所</t>
    <phoneticPr fontId="71"/>
  </si>
  <si>
    <t xml:space="preserve"> ⑶　入札日時</t>
    <phoneticPr fontId="71"/>
  </si>
  <si>
    <t xml:space="preserve"> ⑷　開札</t>
    <phoneticPr fontId="71"/>
  </si>
  <si>
    <t>入札場所に同じ</t>
    <phoneticPr fontId="71"/>
  </si>
  <si>
    <t xml:space="preserve"> ⑸　現場説明日時</t>
    <phoneticPr fontId="71"/>
  </si>
  <si>
    <t>開催しない</t>
    <phoneticPr fontId="71"/>
  </si>
  <si>
    <t xml:space="preserve"> ⑹　現場説明場所</t>
    <phoneticPr fontId="71"/>
  </si>
  <si>
    <t xml:space="preserve"> －</t>
    <phoneticPr fontId="71"/>
  </si>
  <si>
    <t>　</t>
    <phoneticPr fontId="71"/>
  </si>
  <si>
    <t xml:space="preserve"> ⑺　予定価格</t>
    <phoneticPr fontId="71"/>
  </si>
  <si>
    <t xml:space="preserve"> ⑻　最低制限価格</t>
    <phoneticPr fontId="71"/>
  </si>
  <si>
    <t xml:space="preserve"> ⑼　入札保証金</t>
    <phoneticPr fontId="71"/>
  </si>
  <si>
    <t>免除</t>
    <phoneticPr fontId="71"/>
  </si>
  <si>
    <t xml:space="preserve"> ⑽　契約保証金</t>
    <phoneticPr fontId="71"/>
  </si>
  <si>
    <t>契約金額の１０％以上</t>
    <phoneticPr fontId="71"/>
  </si>
  <si>
    <t>２　入札会に参加する上での注意事項</t>
  </si>
  <si>
    <t>⑴</t>
    <phoneticPr fontId="71"/>
  </si>
  <si>
    <t>入札日時までに参加がない場合は、棄権とみなします。</t>
    <phoneticPr fontId="71"/>
  </si>
  <si>
    <t>⑵</t>
    <phoneticPr fontId="71"/>
  </si>
  <si>
    <t>代理人が入札参加する際は必ず委任状を持参してください。</t>
    <phoneticPr fontId="71"/>
  </si>
  <si>
    <t>⑶</t>
    <phoneticPr fontId="71"/>
  </si>
  <si>
    <t>仕様書（参加者が見積る金額の内訳を記入後）及び図面等は、入札前に返却してください。</t>
    <phoneticPr fontId="71"/>
  </si>
  <si>
    <t>⑷</t>
    <phoneticPr fontId="71"/>
  </si>
  <si>
    <t>入札参加者は、入札書を提出するまでの間において、入札辞退届を提出することにより、自由に入札を辞退できるものとします。なお、入札を辞退した方がこれを理由として以後の入札において不利益な取扱いを受けることはありません。</t>
    <phoneticPr fontId="71"/>
  </si>
  <si>
    <t>⑸</t>
    <phoneticPr fontId="71"/>
  </si>
  <si>
    <t>最低制限価格未満の入札者及び予定価格を超える入札者は失格とします。</t>
    <phoneticPr fontId="71"/>
  </si>
  <si>
    <t>⑹</t>
    <phoneticPr fontId="71"/>
  </si>
  <si>
    <t>入札回数は原則１回とします。</t>
    <phoneticPr fontId="71"/>
  </si>
  <si>
    <t>⑺</t>
    <phoneticPr fontId="71"/>
  </si>
  <si>
    <t>⑻</t>
    <phoneticPr fontId="71"/>
  </si>
  <si>
    <t>本入札の落札者は、同日に行われる本入札以後の入札に参加することはできません。</t>
    <phoneticPr fontId="71"/>
  </si>
  <si>
    <t>⑼</t>
    <phoneticPr fontId="71"/>
  </si>
  <si>
    <t>入札保証金の納付を免除された場合において、正当な理由なく期限までに契約を締結しないとき、又は無効の入札により契約を締結しないときは、落札金額（消費税及び地方消費税の額を除く。）の100分の5に相当する違約金を徴収します。</t>
    <phoneticPr fontId="71"/>
  </si>
  <si>
    <t>⑽</t>
    <phoneticPr fontId="71"/>
  </si>
  <si>
    <t>入札会開始時刻に間に合わない場合は、失格とします。</t>
    <phoneticPr fontId="71"/>
  </si>
  <si>
    <t>３　入札書記載上の注意事項</t>
  </si>
  <si>
    <t>入札書及び委任状は、指名通知時にお渡しする様式を使用してください。</t>
    <phoneticPr fontId="71"/>
  </si>
  <si>
    <t>代理人にて入札の場合は、代表者の氏名及び代理人の氏名記入のうえ、代理人の印鑑にて入札してください。</t>
    <phoneticPr fontId="71"/>
  </si>
  <si>
    <t>４　設計図書等に関する質問</t>
  </si>
  <si>
    <t>　　</t>
    <phoneticPr fontId="71"/>
  </si>
  <si>
    <t>今回の入札では、現場説明会を実施しませんので、設計図書等に関する質問は、下記の方法で行ってください。</t>
    <phoneticPr fontId="71"/>
  </si>
  <si>
    <t>　⑴</t>
    <phoneticPr fontId="71"/>
  </si>
  <si>
    <t>設計図書等に関する質問は、別紙質問書（様式１）により受け付けます。</t>
    <phoneticPr fontId="71"/>
  </si>
  <si>
    <t>　⑵</t>
    <phoneticPr fontId="71"/>
  </si>
  <si>
    <t>質問書は、下記提出期限までに工事発注課にＦＡＸ又は持参してください。</t>
    <phoneticPr fontId="71"/>
  </si>
  <si>
    <t>　⑶</t>
    <phoneticPr fontId="71"/>
  </si>
  <si>
    <t>電話による質問は受け付けません。</t>
    <phoneticPr fontId="71"/>
  </si>
  <si>
    <t>　⑷</t>
    <phoneticPr fontId="71"/>
  </si>
  <si>
    <t>ＦＡＸの場合は、事前に発注課に電話連絡して送信してください。</t>
    <phoneticPr fontId="71"/>
  </si>
  <si>
    <t>　⑸</t>
    <phoneticPr fontId="71"/>
  </si>
  <si>
    <t>回答は所定の様式で、質問者に対してはＦＡＸ又は手交により行い、その他の入札参加者に対しては各工事発注課で閲覧に供します。</t>
    <phoneticPr fontId="71"/>
  </si>
  <si>
    <t>質問書の提出期限</t>
  </si>
  <si>
    <t>提出先（発注課）</t>
  </si>
  <si>
    <t>ＦＡＸ番号</t>
  </si>
  <si>
    <t>５　積算内訳書の提出について</t>
  </si>
  <si>
    <t>入札書提出の際、仕様書等にボールペン等で金額（直接工事費まで）を記入し、記名押印した積算内訳書を提出してください。（鉛筆は不可）</t>
    <phoneticPr fontId="71"/>
  </si>
  <si>
    <t>仕様書に金額の記入がない場合は、入札会で記入していただきますので、他の入札参加者を待たせることになり、迷惑をかけることにもなりますので、忘れずにご持参ください。</t>
    <phoneticPr fontId="71"/>
  </si>
  <si>
    <t>入札会で提出できない場合、入札は無効となりますのでご注意ください。</t>
    <phoneticPr fontId="71"/>
  </si>
  <si>
    <t>６　コリンズへの登録について</t>
  </si>
  <si>
    <t>請負金額が５００万円以上の建設工事の契約については、コリンズへの登録が必要となります。</t>
    <phoneticPr fontId="71"/>
  </si>
  <si>
    <t>７　その他の注意事項</t>
  </si>
  <si>
    <t>本入札に関する取扱いは、この入札会の注意のほか、田川市契約事務規則その他の法令及び別紙田川市建設工事入札心得によるものとします。</t>
    <phoneticPr fontId="71"/>
  </si>
  <si>
    <t>田川市水道課</t>
    <rPh sb="0" eb="3">
      <t>タガワシ</t>
    </rPh>
    <rPh sb="3" eb="5">
      <t>スイドウ</t>
    </rPh>
    <rPh sb="5" eb="6">
      <t>カ</t>
    </rPh>
    <phoneticPr fontId="20"/>
  </si>
  <si>
    <t>田川市教育部教育総務課</t>
    <rPh sb="0" eb="3">
      <t>タガワシ</t>
    </rPh>
    <rPh sb="3" eb="5">
      <t>キョウイク</t>
    </rPh>
    <rPh sb="5" eb="6">
      <t>ブ</t>
    </rPh>
    <rPh sb="6" eb="8">
      <t>キョウイク</t>
    </rPh>
    <rPh sb="8" eb="11">
      <t>ソウムカ</t>
    </rPh>
    <phoneticPr fontId="20"/>
  </si>
  <si>
    <t>田川市教育部生涯学習課</t>
    <rPh sb="0" eb="3">
      <t>タガワシ</t>
    </rPh>
    <rPh sb="3" eb="5">
      <t>キョウイク</t>
    </rPh>
    <rPh sb="5" eb="6">
      <t>ブ</t>
    </rPh>
    <rPh sb="6" eb="11">
      <t>ショウガイガクシュウカ</t>
    </rPh>
    <phoneticPr fontId="20"/>
  </si>
  <si>
    <t>田川市総務部税務課</t>
    <rPh sb="0" eb="3">
      <t>タガワシ</t>
    </rPh>
    <rPh sb="3" eb="5">
      <t>ソウム</t>
    </rPh>
    <rPh sb="5" eb="6">
      <t>ブ</t>
    </rPh>
    <rPh sb="6" eb="9">
      <t>ゼイムカ</t>
    </rPh>
    <phoneticPr fontId="20"/>
  </si>
  <si>
    <t>田川市市民生活部環境対策課</t>
    <rPh sb="0" eb="3">
      <t>タガワシ</t>
    </rPh>
    <rPh sb="3" eb="5">
      <t>シミン</t>
    </rPh>
    <rPh sb="5" eb="7">
      <t>セイカツ</t>
    </rPh>
    <rPh sb="7" eb="8">
      <t>ブ</t>
    </rPh>
    <rPh sb="8" eb="10">
      <t>カンキョウ</t>
    </rPh>
    <rPh sb="10" eb="12">
      <t>タイサク</t>
    </rPh>
    <rPh sb="12" eb="13">
      <t>カ</t>
    </rPh>
    <phoneticPr fontId="20"/>
  </si>
  <si>
    <t>田川市教育部文化課</t>
    <rPh sb="0" eb="3">
      <t>タガワシ</t>
    </rPh>
    <rPh sb="3" eb="5">
      <t>キョウイク</t>
    </rPh>
    <rPh sb="5" eb="6">
      <t>ブ</t>
    </rPh>
    <rPh sb="6" eb="8">
      <t>ブンカ</t>
    </rPh>
    <rPh sb="8" eb="9">
      <t>カ</t>
    </rPh>
    <phoneticPr fontId="20"/>
  </si>
  <si>
    <t>４６－０１２４</t>
  </si>
  <si>
    <t>４２－５３５２</t>
  </si>
  <si>
    <t>４４－２１６６</t>
  </si>
  <si>
    <t>４２―９５１６</t>
  </si>
  <si>
    <t>４９－３０８５</t>
  </si>
  <si>
    <r>
      <t xml:space="preserve">　　　          </t>
    </r>
    <r>
      <rPr>
        <strike/>
        <sz val="11"/>
        <rFont val="ＭＳ Ｐ明朝"/>
        <family val="1"/>
        <charset val="128"/>
      </rPr>
      <t>年　月　日（　）までに書面により契約管理課へ説明を求めることができます。</t>
    </r>
    <rPh sb="31" eb="33">
      <t>カンリ</t>
    </rPh>
    <rPh sb="33" eb="34">
      <t>カ</t>
    </rPh>
    <phoneticPr fontId="20"/>
  </si>
  <si>
    <t>土木・都市整備・税務課</t>
    <rPh sb="0" eb="2">
      <t>ドボク</t>
    </rPh>
    <rPh sb="3" eb="5">
      <t>トシ</t>
    </rPh>
    <rPh sb="5" eb="7">
      <t>セイビ</t>
    </rPh>
    <rPh sb="8" eb="11">
      <t>ゼイムカ</t>
    </rPh>
    <phoneticPr fontId="70"/>
  </si>
  <si>
    <t>田川市役所　３階　入札室</t>
    <rPh sb="9" eb="11">
      <t>ニュウサツ</t>
    </rPh>
    <rPh sb="11" eb="12">
      <t>シツ</t>
    </rPh>
    <phoneticPr fontId="71"/>
  </si>
  <si>
    <t>　　　②　監理技術者等の資格及び雇用関係を証する書面（健康保険被保険者証、健康保険被保険者標準</t>
    <rPh sb="5" eb="7">
      <t>カンリ</t>
    </rPh>
    <rPh sb="7" eb="10">
      <t>ギジュツシャ</t>
    </rPh>
    <rPh sb="10" eb="11">
      <t>トウ</t>
    </rPh>
    <rPh sb="12" eb="14">
      <t>シカク</t>
    </rPh>
    <rPh sb="14" eb="15">
      <t>オヨ</t>
    </rPh>
    <rPh sb="16" eb="18">
      <t>コヨウ</t>
    </rPh>
    <rPh sb="18" eb="20">
      <t>カンケイ</t>
    </rPh>
    <rPh sb="21" eb="22">
      <t>ショウ</t>
    </rPh>
    <rPh sb="24" eb="26">
      <t>ショメン</t>
    </rPh>
    <rPh sb="27" eb="29">
      <t>ケンコウ</t>
    </rPh>
    <rPh sb="29" eb="31">
      <t>ホケン</t>
    </rPh>
    <rPh sb="31" eb="35">
      <t>ヒホケンシャ</t>
    </rPh>
    <rPh sb="35" eb="36">
      <t>ショウ</t>
    </rPh>
    <rPh sb="37" eb="39">
      <t>ケンコウ</t>
    </rPh>
    <rPh sb="39" eb="41">
      <t>ホケン</t>
    </rPh>
    <rPh sb="41" eb="45">
      <t>ヒホケンシャ</t>
    </rPh>
    <phoneticPr fontId="20"/>
  </si>
  <si>
    <t>請負代金額</t>
    <rPh sb="0" eb="2">
      <t>ウケオイ</t>
    </rPh>
    <rPh sb="2" eb="4">
      <t>ダイキン</t>
    </rPh>
    <rPh sb="4" eb="5">
      <t>ガク</t>
    </rPh>
    <phoneticPr fontId="20"/>
  </si>
  <si>
    <t>工 事 場 所</t>
    <rPh sb="0" eb="1">
      <t>コウ</t>
    </rPh>
    <rPh sb="2" eb="3">
      <t>コト</t>
    </rPh>
    <rPh sb="4" eb="5">
      <t>バ</t>
    </rPh>
    <rPh sb="6" eb="7">
      <t>トコロ</t>
    </rPh>
    <phoneticPr fontId="20"/>
  </si>
  <si>
    <t>工　事　名</t>
    <rPh sb="0" eb="1">
      <t>コウ</t>
    </rPh>
    <rPh sb="2" eb="3">
      <t>コト</t>
    </rPh>
    <rPh sb="4" eb="5">
      <t>ナ</t>
    </rPh>
    <phoneticPr fontId="20"/>
  </si>
  <si>
    <t>工　　　　期</t>
    <rPh sb="0" eb="1">
      <t>コウ</t>
    </rPh>
    <rPh sb="5" eb="6">
      <t>キ</t>
    </rPh>
    <phoneticPr fontId="20"/>
  </si>
  <si>
    <t>中間前払金認定請求書</t>
    <rPh sb="0" eb="2">
      <t>チュウカン</t>
    </rPh>
    <rPh sb="2" eb="3">
      <t>マエ</t>
    </rPh>
    <rPh sb="3" eb="4">
      <t>バライ</t>
    </rPh>
    <rPh sb="4" eb="5">
      <t>キン</t>
    </rPh>
    <rPh sb="5" eb="7">
      <t>ニンテイ</t>
    </rPh>
    <rPh sb="7" eb="10">
      <t>セイキュウショ</t>
    </rPh>
    <phoneticPr fontId="20"/>
  </si>
  <si>
    <t>(記載欄)</t>
    <rPh sb="1" eb="3">
      <t>キサイ</t>
    </rPh>
    <rPh sb="3" eb="4">
      <t>ラン</t>
    </rPh>
    <phoneticPr fontId="20"/>
  </si>
  <si>
    <t>実施工程　％</t>
    <rPh sb="0" eb="2">
      <t>ジッシ</t>
    </rPh>
    <rPh sb="2" eb="4">
      <t>コウテイ</t>
    </rPh>
    <phoneticPr fontId="20"/>
  </si>
  <si>
    <t>月　　　別</t>
    <rPh sb="0" eb="1">
      <t>ツキ</t>
    </rPh>
    <rPh sb="4" eb="5">
      <t>ベツ</t>
    </rPh>
    <phoneticPr fontId="20"/>
  </si>
  <si>
    <t>工　　　期</t>
    <rPh sb="0" eb="1">
      <t>コウ</t>
    </rPh>
    <rPh sb="4" eb="5">
      <t>キ</t>
    </rPh>
    <phoneticPr fontId="20"/>
  </si>
  <si>
    <t>工　事　履　行　報　告　書</t>
    <rPh sb="0" eb="1">
      <t>コウ</t>
    </rPh>
    <rPh sb="2" eb="3">
      <t>コト</t>
    </rPh>
    <rPh sb="4" eb="5">
      <t>クツ</t>
    </rPh>
    <rPh sb="6" eb="7">
      <t>ギョウ</t>
    </rPh>
    <rPh sb="8" eb="9">
      <t>ホウ</t>
    </rPh>
    <rPh sb="10" eb="11">
      <t>コク</t>
    </rPh>
    <rPh sb="12" eb="13">
      <t>ショ</t>
    </rPh>
    <phoneticPr fontId="20"/>
  </si>
  <si>
    <t>下記の工事について、中間前払金に係る工事履行状況を報告します。</t>
    <rPh sb="0" eb="2">
      <t>カキ</t>
    </rPh>
    <rPh sb="3" eb="5">
      <t>コウジ</t>
    </rPh>
    <rPh sb="10" eb="12">
      <t>チュウカン</t>
    </rPh>
    <rPh sb="12" eb="15">
      <t>マエバライキン</t>
    </rPh>
    <rPh sb="16" eb="17">
      <t>カカ</t>
    </rPh>
    <rPh sb="18" eb="20">
      <t>コウジ</t>
    </rPh>
    <rPh sb="20" eb="22">
      <t>リコウ</t>
    </rPh>
    <rPh sb="22" eb="24">
      <t>ジョウキョウ</t>
    </rPh>
    <rPh sb="25" eb="27">
      <t>ホウコク</t>
    </rPh>
    <phoneticPr fontId="20"/>
  </si>
  <si>
    <t>予定工程　％</t>
    <rPh sb="0" eb="2">
      <t>ヨテイ</t>
    </rPh>
    <rPh sb="2" eb="4">
      <t>コウテイ</t>
    </rPh>
    <phoneticPr fontId="20"/>
  </si>
  <si>
    <t>％（　％）</t>
    <phoneticPr fontId="20"/>
  </si>
  <si>
    <t>月</t>
    <phoneticPr fontId="20"/>
  </si>
  <si>
    <t>報 告 日 付</t>
    <rPh sb="0" eb="1">
      <t>ホウ</t>
    </rPh>
    <rPh sb="2" eb="3">
      <t>コク</t>
    </rPh>
    <rPh sb="4" eb="5">
      <t>ヒ</t>
    </rPh>
    <rPh sb="6" eb="7">
      <t>ヅケ</t>
    </rPh>
    <phoneticPr fontId="20"/>
  </si>
  <si>
    <t>上記の工事について、工事履行報告書を添付し、中間前払金に係る認定を請求します。</t>
    <rPh sb="0" eb="2">
      <t>ジョウキ</t>
    </rPh>
    <rPh sb="3" eb="5">
      <t>コウジ</t>
    </rPh>
    <rPh sb="10" eb="12">
      <t>コウジ</t>
    </rPh>
    <rPh sb="12" eb="14">
      <t>リコウ</t>
    </rPh>
    <rPh sb="14" eb="17">
      <t>ホウコクショ</t>
    </rPh>
    <rPh sb="18" eb="20">
      <t>テンプ</t>
    </rPh>
    <rPh sb="22" eb="24">
      <t>チュウカン</t>
    </rPh>
    <rPh sb="24" eb="27">
      <t>マエバライキン</t>
    </rPh>
    <rPh sb="28" eb="29">
      <t>カカ</t>
    </rPh>
    <rPh sb="30" eb="32">
      <t>ニンテイ</t>
    </rPh>
    <rPh sb="33" eb="35">
      <t>セイキュウ</t>
    </rPh>
    <phoneticPr fontId="20"/>
  </si>
  <si>
    <t>受注者</t>
    <rPh sb="0" eb="3">
      <t>ジュチュウシャ</t>
    </rPh>
    <phoneticPr fontId="20"/>
  </si>
  <si>
    <t>田川市建設経済部土木課</t>
    <rPh sb="0" eb="3">
      <t>タガワシ</t>
    </rPh>
    <rPh sb="3" eb="5">
      <t>ケンセツ</t>
    </rPh>
    <rPh sb="5" eb="7">
      <t>ケイザイ</t>
    </rPh>
    <rPh sb="7" eb="8">
      <t>ブ</t>
    </rPh>
    <rPh sb="8" eb="11">
      <t>ドボクカ</t>
    </rPh>
    <phoneticPr fontId="20"/>
  </si>
  <si>
    <t>田川市建設経済部建築住宅課</t>
    <rPh sb="0" eb="3">
      <t>タガワシ</t>
    </rPh>
    <rPh sb="3" eb="5">
      <t>ケンセツ</t>
    </rPh>
    <rPh sb="5" eb="7">
      <t>ケイザイ</t>
    </rPh>
    <rPh sb="7" eb="8">
      <t>ブ</t>
    </rPh>
    <rPh sb="8" eb="10">
      <t>ケンチク</t>
    </rPh>
    <rPh sb="10" eb="12">
      <t>ジュウタク</t>
    </rPh>
    <rPh sb="12" eb="13">
      <t>カ</t>
    </rPh>
    <phoneticPr fontId="20"/>
  </si>
  <si>
    <t>田川市建設経済部都市計画課</t>
    <rPh sb="0" eb="3">
      <t>タガワシ</t>
    </rPh>
    <rPh sb="3" eb="7">
      <t>ケンセツケイザイ</t>
    </rPh>
    <rPh sb="7" eb="8">
      <t>ブ</t>
    </rPh>
    <rPh sb="8" eb="10">
      <t>トシ</t>
    </rPh>
    <rPh sb="10" eb="12">
      <t>ケイカク</t>
    </rPh>
    <rPh sb="12" eb="13">
      <t>カ</t>
    </rPh>
    <phoneticPr fontId="20"/>
  </si>
  <si>
    <t>水道課・国土調査室</t>
    <rPh sb="0" eb="2">
      <t>スイドウ</t>
    </rPh>
    <rPh sb="2" eb="3">
      <t>カ</t>
    </rPh>
    <rPh sb="4" eb="6">
      <t>コクド</t>
    </rPh>
    <rPh sb="6" eb="8">
      <t>チョウサ</t>
    </rPh>
    <rPh sb="8" eb="9">
      <t>シツ</t>
    </rPh>
    <phoneticPr fontId="70"/>
  </si>
  <si>
    <t>田川市建設経済部産業振興課</t>
    <rPh sb="0" eb="3">
      <t>タガワシ</t>
    </rPh>
    <rPh sb="3" eb="7">
      <t>ケンセツケイザイ</t>
    </rPh>
    <rPh sb="7" eb="8">
      <t>ブ</t>
    </rPh>
    <rPh sb="8" eb="10">
      <t>サンギョウ</t>
    </rPh>
    <rPh sb="10" eb="12">
      <t>シンコウ</t>
    </rPh>
    <rPh sb="12" eb="13">
      <t>カ</t>
    </rPh>
    <phoneticPr fontId="20"/>
  </si>
  <si>
    <t>建築住宅課</t>
    <rPh sb="0" eb="2">
      <t>ケンチク</t>
    </rPh>
    <rPh sb="2" eb="4">
      <t>ジュウタク</t>
    </rPh>
    <rPh sb="4" eb="5">
      <t>カ</t>
    </rPh>
    <phoneticPr fontId="20"/>
  </si>
  <si>
    <t>契約管理課</t>
    <rPh sb="0" eb="2">
      <t>ケイヤク</t>
    </rPh>
    <rPh sb="2" eb="4">
      <t>カンリ</t>
    </rPh>
    <rPh sb="4" eb="5">
      <t>カ</t>
    </rPh>
    <phoneticPr fontId="70"/>
  </si>
  <si>
    <t>作業に要する経費</t>
    <rPh sb="0" eb="2">
      <t>サギョウ</t>
    </rPh>
    <rPh sb="3" eb="4">
      <t>ヨウ</t>
    </rPh>
    <rPh sb="6" eb="8">
      <t>ケイヒ</t>
    </rPh>
    <phoneticPr fontId="20"/>
  </si>
  <si>
    <t>完成期限</t>
    <rPh sb="0" eb="2">
      <t>カンセイ</t>
    </rPh>
    <rPh sb="2" eb="4">
      <t>キゲン</t>
    </rPh>
    <phoneticPr fontId="20"/>
  </si>
  <si>
    <t>受注者</t>
    <rPh sb="0" eb="2">
      <t>ジュチュウ</t>
    </rPh>
    <rPh sb="2" eb="3">
      <t>シャ</t>
    </rPh>
    <phoneticPr fontId="20"/>
  </si>
  <si>
    <t>受注者住所・氏名</t>
    <rPh sb="0" eb="2">
      <t>ジュチュウ</t>
    </rPh>
    <phoneticPr fontId="20"/>
  </si>
  <si>
    <t>受 注 者</t>
    <rPh sb="0" eb="1">
      <t>ジュ</t>
    </rPh>
    <rPh sb="2" eb="3">
      <t>チュウ</t>
    </rPh>
    <rPh sb="4" eb="5">
      <t>シャ</t>
    </rPh>
    <phoneticPr fontId="20"/>
  </si>
  <si>
    <t>工　事　完　成　届</t>
    <rPh sb="4" eb="5">
      <t>カン</t>
    </rPh>
    <rPh sb="6" eb="7">
      <t>セイ</t>
    </rPh>
    <phoneticPr fontId="20"/>
  </si>
  <si>
    <t>完成したので、検査くださるようお届けします。</t>
    <rPh sb="0" eb="2">
      <t>カンセイ</t>
    </rPh>
    <rPh sb="7" eb="9">
      <t>ケンサ</t>
    </rPh>
    <rPh sb="16" eb="17">
      <t>トド</t>
    </rPh>
    <phoneticPr fontId="20"/>
  </si>
  <si>
    <t>受注者住所氏名</t>
    <rPh sb="0" eb="2">
      <t>ジュチュウ</t>
    </rPh>
    <rPh sb="2" eb="3">
      <t>シャ</t>
    </rPh>
    <rPh sb="3" eb="5">
      <t>ジュウショ</t>
    </rPh>
    <rPh sb="5" eb="7">
      <t>シメイ</t>
    </rPh>
    <phoneticPr fontId="20"/>
  </si>
  <si>
    <t>１　工　事   名</t>
    <phoneticPr fontId="20"/>
  </si>
  <si>
    <t>２　工 事 場 所</t>
    <phoneticPr fontId="20"/>
  </si>
  <si>
    <t>３　工　　　　期</t>
    <rPh sb="2" eb="3">
      <t>コウ</t>
    </rPh>
    <rPh sb="7" eb="8">
      <t>キ</t>
    </rPh>
    <phoneticPr fontId="20"/>
  </si>
  <si>
    <t>完 成</t>
    <rPh sb="0" eb="1">
      <t>カン</t>
    </rPh>
    <rPh sb="2" eb="3">
      <t>セイ</t>
    </rPh>
    <phoneticPr fontId="20"/>
  </si>
  <si>
    <t>所在地</t>
    <rPh sb="0" eb="3">
      <t>ショザイチ</t>
    </rPh>
    <phoneticPr fontId="20"/>
  </si>
  <si>
    <t>１　 工   事   名</t>
    <phoneticPr fontId="20"/>
  </si>
  <si>
    <t>３　工          期</t>
    <phoneticPr fontId="20"/>
  </si>
  <si>
    <t>完成検査年月日</t>
    <rPh sb="0" eb="2">
      <t>カンセイ</t>
    </rPh>
    <rPh sb="2" eb="4">
      <t>ケンサ</t>
    </rPh>
    <rPh sb="4" eb="7">
      <t>ネンガッピ</t>
    </rPh>
    <phoneticPr fontId="20"/>
  </si>
  <si>
    <t>様式第４号（第８条関係）</t>
    <phoneticPr fontId="20"/>
  </si>
  <si>
    <t>様式第２号（第８条関係）</t>
    <phoneticPr fontId="20"/>
  </si>
  <si>
    <t>　　下記の期間については、消費税法の課税事業者（同法第９条第１項本文の規定により</t>
    <rPh sb="2" eb="4">
      <t>カキ</t>
    </rPh>
    <rPh sb="5" eb="7">
      <t>キカン</t>
    </rPh>
    <rPh sb="13" eb="16">
      <t>ショウヒゼイ</t>
    </rPh>
    <rPh sb="16" eb="17">
      <t>ホウ</t>
    </rPh>
    <rPh sb="18" eb="20">
      <t>カゼイ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</si>
  <si>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　　下記の期間については、消費税法の免税事業者（同法第９条第１項本文の規定により</t>
    <rPh sb="2" eb="4">
      <t>カキ</t>
    </rPh>
    <rPh sb="5" eb="7">
      <t>キカン</t>
    </rPh>
    <rPh sb="13" eb="16">
      <t>ショウヒゼイ</t>
    </rPh>
    <rPh sb="16" eb="17">
      <t>ホウ</t>
    </rPh>
    <rPh sb="18" eb="20">
      <t>メンゼイ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</si>
  <si>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誓　約　書</t>
  </si>
  <si>
    <t>記</t>
  </si>
  <si>
    <t>　⑶　構成員等であることを知りながら、構成員等を雇用し、又は使用しているとき。</t>
  </si>
  <si>
    <t>　⑹　暴力的組織又は構成員等に経済上の利益又は便宜を供与したとき。</t>
  </si>
  <si>
    <t>住所</t>
    <phoneticPr fontId="20"/>
  </si>
  <si>
    <t>氏名又は名称</t>
    <phoneticPr fontId="20"/>
  </si>
  <si>
    <t>代表者資格氏名　</t>
    <phoneticPr fontId="20"/>
  </si>
  <si>
    <t>　⑵　（略）</t>
    <phoneticPr fontId="20"/>
  </si>
  <si>
    <t>　　るとき。</t>
    <phoneticPr fontId="20"/>
  </si>
  <si>
    <t>　⑴　計画的又は常習的に暴力的不法行為等を行い、又は行うおそれがある組織（以下「暴力的組織」という。）であ</t>
    <phoneticPr fontId="20"/>
  </si>
  <si>
    <t>　⑵　役員等（個人である場合におけるその者、法人である場合におけるその法人の役員又は当該個人若しくは法人の</t>
    <phoneticPr fontId="20"/>
  </si>
  <si>
    <t>　　経営に事実上参画している者をいう。以下同じ。）が、暴力的組織の構成員(構成員とみなされる場合を含む。以下</t>
    <rPh sb="53" eb="54">
      <t>シタ</t>
    </rPh>
    <phoneticPr fontId="20"/>
  </si>
  <si>
    <t>　　同じ。以下これらを「構成員等」という。）となっているとき。</t>
    <phoneticPr fontId="20"/>
  </si>
  <si>
    <t>　⑸　自社、自己若しくは第三者の不正の利益を図る目的又は第三者に損害を与える目的をもって、暴力的組織又は構</t>
    <phoneticPr fontId="20"/>
  </si>
  <si>
    <t>　　　成員等を利用したとき。</t>
    <phoneticPr fontId="20"/>
  </si>
  <si>
    <t>　⑺　役員等又は使用人が、個人の私生活上において、自己若しくは第三者の不正の利益を図る目的若しくは第三者に</t>
    <phoneticPr fontId="20"/>
  </si>
  <si>
    <t>　　損害を与える目的をもって、暴力的組織若しくは構成員等を利用したとき、又は暴力的組織若しくは構成員等に経</t>
    <phoneticPr fontId="20"/>
  </si>
  <si>
    <t>　　済上の利益若しくは便宜を供与したとき。</t>
    <phoneticPr fontId="20"/>
  </si>
  <si>
    <t>　⑻　役員等又は使用人が、暴力的組織又は構成員等と密接な交際を有し、又は社会的に非難される関係を有している</t>
    <phoneticPr fontId="20"/>
  </si>
  <si>
    <t>　　とき。</t>
    <phoneticPr fontId="20"/>
  </si>
  <si>
    <t>工程</t>
    <rPh sb="0" eb="2">
      <t>コウテイ</t>
    </rPh>
    <phoneticPr fontId="20"/>
  </si>
  <si>
    <t>（税込）</t>
    <rPh sb="1" eb="3">
      <t>ゼイコミ</t>
    </rPh>
    <phoneticPr fontId="20"/>
  </si>
  <si>
    <t>変 更 契 約 １ 締 結 報 告 書　</t>
    <rPh sb="4" eb="5">
      <t>チギリ</t>
    </rPh>
    <rPh sb="6" eb="7">
      <t>ヤク</t>
    </rPh>
    <rPh sb="10" eb="11">
      <t>シメ</t>
    </rPh>
    <rPh sb="12" eb="13">
      <t>ムスブ</t>
    </rPh>
    <rPh sb="14" eb="15">
      <t>ホウ</t>
    </rPh>
    <rPh sb="16" eb="17">
      <t>コク</t>
    </rPh>
    <rPh sb="18" eb="19">
      <t>ショ</t>
    </rPh>
    <phoneticPr fontId="20"/>
  </si>
  <si>
    <r>
      <t>付起案の執行伺書</t>
    </r>
    <r>
      <rPr>
        <sz val="11"/>
        <rFont val="ＭＳ Ｐゴシック"/>
        <family val="3"/>
        <charset val="128"/>
      </rPr>
      <t>（変更１）にもとづき、上記のとおり契約を変更しました</t>
    </r>
    <rPh sb="1" eb="3">
      <t>キアン</t>
    </rPh>
    <rPh sb="4" eb="6">
      <t>シッコウ</t>
    </rPh>
    <rPh sb="6" eb="7">
      <t>ウカガ</t>
    </rPh>
    <rPh sb="7" eb="8">
      <t>ショ</t>
    </rPh>
    <phoneticPr fontId="20"/>
  </si>
  <si>
    <t>変 更 契 約 ２ 締 結 報 告 書　</t>
    <rPh sb="4" eb="5">
      <t>チギリ</t>
    </rPh>
    <rPh sb="6" eb="7">
      <t>ヤク</t>
    </rPh>
    <rPh sb="10" eb="11">
      <t>シメ</t>
    </rPh>
    <rPh sb="12" eb="13">
      <t>ムスブ</t>
    </rPh>
    <rPh sb="14" eb="15">
      <t>ホウ</t>
    </rPh>
    <rPh sb="16" eb="17">
      <t>コク</t>
    </rPh>
    <rPh sb="18" eb="19">
      <t>ショ</t>
    </rPh>
    <phoneticPr fontId="20"/>
  </si>
  <si>
    <r>
      <t>付起案の執行伺書</t>
    </r>
    <r>
      <rPr>
        <sz val="11"/>
        <rFont val="ＭＳ Ｐゴシック"/>
        <family val="3"/>
        <charset val="128"/>
      </rPr>
      <t>（変更２）にもとづき、上記のとおり契約を変更しました</t>
    </r>
    <rPh sb="1" eb="3">
      <t>キアン</t>
    </rPh>
    <rPh sb="4" eb="6">
      <t>シッコウ</t>
    </rPh>
    <rPh sb="6" eb="7">
      <t>ウカガ</t>
    </rPh>
    <rPh sb="7" eb="8">
      <t>ショ</t>
    </rPh>
    <phoneticPr fontId="20"/>
  </si>
  <si>
    <r>
      <t>付起案の執行伺書</t>
    </r>
    <r>
      <rPr>
        <sz val="11"/>
        <rFont val="ＭＳ Ｐゴシック"/>
        <family val="3"/>
        <charset val="128"/>
      </rPr>
      <t>（変更３）にもとづき、上記のとおり契約を変更しました</t>
    </r>
    <rPh sb="1" eb="3">
      <t>キアン</t>
    </rPh>
    <rPh sb="4" eb="6">
      <t>シッコウ</t>
    </rPh>
    <rPh sb="6" eb="7">
      <t>ウカガ</t>
    </rPh>
    <rPh sb="7" eb="8">
      <t>ショ</t>
    </rPh>
    <phoneticPr fontId="20"/>
  </si>
  <si>
    <t>変 更 契 約 ３ 締 結 報 告 書　</t>
    <rPh sb="4" eb="5">
      <t>チギリ</t>
    </rPh>
    <rPh sb="6" eb="7">
      <t>ヤク</t>
    </rPh>
    <rPh sb="10" eb="11">
      <t>シメ</t>
    </rPh>
    <rPh sb="12" eb="13">
      <t>ムスブ</t>
    </rPh>
    <rPh sb="14" eb="15">
      <t>ホウ</t>
    </rPh>
    <rPh sb="16" eb="17">
      <t>コク</t>
    </rPh>
    <rPh sb="18" eb="19">
      <t>ショ</t>
    </rPh>
    <phoneticPr fontId="20"/>
  </si>
  <si>
    <t>　田川市長</t>
    <rPh sb="1" eb="3">
      <t>タガワ</t>
    </rPh>
    <rPh sb="3" eb="4">
      <t>シ</t>
    </rPh>
    <rPh sb="4" eb="5">
      <t>チョウ</t>
    </rPh>
    <phoneticPr fontId="20"/>
  </si>
  <si>
    <t>様式第４号（第８条関係）</t>
    <phoneticPr fontId="20"/>
  </si>
  <si>
    <t>様式第３号（第９条関係）</t>
    <phoneticPr fontId="20"/>
  </si>
  <si>
    <t>　　　　　　　　　　　　　　　　　　　　　　　　　　　　　　　　　　　　　　　　　　　　　　　　　　　　　　　　　　　　　　　　　　　　　　　　　　　　　　　　　　　　　　　　　　　　　　　　　　　　　　　　　　　　　　　　　　　　　　　　　　　　　　　　　　　　　　　　　　　　　　　　　　　　　　　　　　　　　　　　　　　　　　　　　　　　　　　　　　　　　　　　　</t>
    <phoneticPr fontId="20"/>
  </si>
  <si>
    <t>完成期限</t>
    <rPh sb="0" eb="2">
      <t>カンセイ</t>
    </rPh>
    <phoneticPr fontId="20"/>
  </si>
  <si>
    <t>・現場代理人の氏名を記載してください。</t>
  </si>
  <si>
    <t>・工程内容を記載してください。</t>
    <phoneticPr fontId="20"/>
  </si>
  <si>
    <r>
      <t>　　　　　　　</t>
    </r>
    <r>
      <rPr>
        <strike/>
        <sz val="11"/>
        <rFont val="ＭＳ Ｐ明朝"/>
        <family val="1"/>
        <charset val="128"/>
      </rPr>
      <t>書面により契約管理課へ説明を求めることができます。</t>
    </r>
    <rPh sb="7" eb="9">
      <t>ショメン</t>
    </rPh>
    <rPh sb="12" eb="14">
      <t>ケイヤク</t>
    </rPh>
    <rPh sb="14" eb="16">
      <t>カンリ</t>
    </rPh>
    <rPh sb="16" eb="17">
      <t>カ</t>
    </rPh>
    <rPh sb="18" eb="20">
      <t>セツメイ</t>
    </rPh>
    <rPh sb="21" eb="22">
      <t>モト</t>
    </rPh>
    <phoneticPr fontId="20"/>
  </si>
  <si>
    <r>
      <t>　　（注）　</t>
    </r>
    <r>
      <rPr>
        <strike/>
        <sz val="11"/>
        <rFont val="ＭＳ Ｐ明朝"/>
        <family val="1"/>
        <charset val="128"/>
      </rPr>
      <t>１　指名業者は入札会当日、この通知書を入札会場に持参してください。</t>
    </r>
    <rPh sb="3" eb="4">
      <t>チュウ</t>
    </rPh>
    <rPh sb="8" eb="10">
      <t>シメイ</t>
    </rPh>
    <rPh sb="10" eb="12">
      <t>ギョウシャ</t>
    </rPh>
    <rPh sb="13" eb="15">
      <t>ニュウサツ</t>
    </rPh>
    <rPh sb="15" eb="16">
      <t>カイ</t>
    </rPh>
    <rPh sb="16" eb="18">
      <t>トウジツ</t>
    </rPh>
    <rPh sb="21" eb="24">
      <t>ツウチショ</t>
    </rPh>
    <rPh sb="25" eb="27">
      <t>ニュウサツ</t>
    </rPh>
    <rPh sb="27" eb="29">
      <t>カイジョウ</t>
    </rPh>
    <rPh sb="30" eb="32">
      <t>ジサン</t>
    </rPh>
    <phoneticPr fontId="20"/>
  </si>
  <si>
    <t>入札辞退等により入札参加業者が１者となった場合には入札会を中止します。</t>
    <phoneticPr fontId="71"/>
  </si>
  <si>
    <t>完成検査チェックリスト</t>
    <rPh sb="0" eb="2">
      <t>カンセイ</t>
    </rPh>
    <rPh sb="2" eb="4">
      <t>ケンサ</t>
    </rPh>
    <phoneticPr fontId="88"/>
  </si>
  <si>
    <t>実地検査日</t>
    <rPh sb="0" eb="2">
      <t>ジッチ</t>
    </rPh>
    <rPh sb="2" eb="4">
      <t>ケンサ</t>
    </rPh>
    <rPh sb="4" eb="5">
      <t>ビ</t>
    </rPh>
    <phoneticPr fontId="88"/>
  </si>
  <si>
    <t>工事名</t>
    <rPh sb="0" eb="1">
      <t>コウ</t>
    </rPh>
    <rPh sb="1" eb="2">
      <t>コト</t>
    </rPh>
    <rPh sb="2" eb="3">
      <t>メイ</t>
    </rPh>
    <phoneticPr fontId="88"/>
  </si>
  <si>
    <t>事業名</t>
    <rPh sb="0" eb="2">
      <t>ジギョウ</t>
    </rPh>
    <rPh sb="2" eb="3">
      <t>メイ</t>
    </rPh>
    <phoneticPr fontId="88"/>
  </si>
  <si>
    <t>契約金額</t>
    <rPh sb="0" eb="2">
      <t>ケイヤク</t>
    </rPh>
    <rPh sb="2" eb="4">
      <t>キンガク</t>
    </rPh>
    <phoneticPr fontId="88"/>
  </si>
  <si>
    <t>請負業者</t>
    <rPh sb="0" eb="2">
      <t>ウケオイ</t>
    </rPh>
    <rPh sb="2" eb="4">
      <t>ギョウシャ</t>
    </rPh>
    <phoneticPr fontId="88"/>
  </si>
  <si>
    <t>現場代理人</t>
    <rPh sb="0" eb="2">
      <t>ゲンバ</t>
    </rPh>
    <rPh sb="2" eb="5">
      <t>ダイリニン</t>
    </rPh>
    <phoneticPr fontId="88"/>
  </si>
  <si>
    <t>変更金額</t>
    <rPh sb="0" eb="2">
      <t>ヘンコウ</t>
    </rPh>
    <rPh sb="2" eb="4">
      <t>キンガク</t>
    </rPh>
    <phoneticPr fontId="88"/>
  </si>
  <si>
    <t>主任技術者</t>
    <rPh sb="0" eb="2">
      <t>シュニン</t>
    </rPh>
    <rPh sb="2" eb="5">
      <t>ギジュツシャ</t>
    </rPh>
    <phoneticPr fontId="88"/>
  </si>
  <si>
    <t>工期</t>
    <rPh sb="0" eb="2">
      <t>コウキ</t>
    </rPh>
    <phoneticPr fontId="88"/>
  </si>
  <si>
    <t>立　会　人</t>
    <rPh sb="0" eb="1">
      <t>タテ</t>
    </rPh>
    <rPh sb="2" eb="3">
      <t>カイ</t>
    </rPh>
    <rPh sb="4" eb="5">
      <t>ニン</t>
    </rPh>
    <phoneticPr fontId="88"/>
  </si>
  <si>
    <t>工　　事　　概　　要</t>
    <rPh sb="0" eb="1">
      <t>コウ</t>
    </rPh>
    <rPh sb="3" eb="4">
      <t>コト</t>
    </rPh>
    <rPh sb="6" eb="7">
      <t>オオムネ</t>
    </rPh>
    <rPh sb="9" eb="10">
      <t>ヨウ</t>
    </rPh>
    <phoneticPr fontId="88"/>
  </si>
  <si>
    <t>実　　地　　検　　査</t>
    <rPh sb="0" eb="1">
      <t>ジツ</t>
    </rPh>
    <rPh sb="3" eb="4">
      <t>チ</t>
    </rPh>
    <rPh sb="6" eb="7">
      <t>ケン</t>
    </rPh>
    <rPh sb="9" eb="10">
      <t>サ</t>
    </rPh>
    <phoneticPr fontId="88"/>
  </si>
  <si>
    <t>工　　種</t>
    <rPh sb="0" eb="1">
      <t>コウ</t>
    </rPh>
    <rPh sb="3" eb="4">
      <t>タネ</t>
    </rPh>
    <phoneticPr fontId="88"/>
  </si>
  <si>
    <t>数　　量</t>
    <rPh sb="0" eb="1">
      <t>カズ</t>
    </rPh>
    <rPh sb="3" eb="4">
      <t>リョウ</t>
    </rPh>
    <phoneticPr fontId="88"/>
  </si>
  <si>
    <t>該当</t>
    <rPh sb="0" eb="2">
      <t>ガイトウ</t>
    </rPh>
    <phoneticPr fontId="88"/>
  </si>
  <si>
    <t>ＯＫ</t>
    <phoneticPr fontId="88"/>
  </si>
  <si>
    <t>無</t>
    <rPh sb="0" eb="1">
      <t>ム</t>
    </rPh>
    <phoneticPr fontId="88"/>
  </si>
  <si>
    <t>書　　類　　検　　査</t>
    <rPh sb="0" eb="1">
      <t>ショ</t>
    </rPh>
    <rPh sb="3" eb="4">
      <t>タグイ</t>
    </rPh>
    <rPh sb="6" eb="7">
      <t>ケン</t>
    </rPh>
    <rPh sb="9" eb="10">
      <t>サ</t>
    </rPh>
    <phoneticPr fontId="88"/>
  </si>
  <si>
    <t>項　目</t>
    <rPh sb="0" eb="1">
      <t>コウ</t>
    </rPh>
    <rPh sb="2" eb="3">
      <t>メ</t>
    </rPh>
    <phoneticPr fontId="88"/>
  </si>
  <si>
    <t>備　　考</t>
    <rPh sb="0" eb="1">
      <t>ソナエ</t>
    </rPh>
    <rPh sb="3" eb="4">
      <t>コウ</t>
    </rPh>
    <phoneticPr fontId="88"/>
  </si>
  <si>
    <t>有</t>
    <rPh sb="0" eb="1">
      <t>ア</t>
    </rPh>
    <phoneticPr fontId="88"/>
  </si>
  <si>
    <t>検　査　項　目</t>
    <phoneticPr fontId="89"/>
  </si>
  <si>
    <t>結果</t>
    <rPh sb="0" eb="2">
      <t>ケッカ</t>
    </rPh>
    <phoneticPr fontId="89"/>
  </si>
  <si>
    <t>検　査　項　目</t>
    <rPh sb="0" eb="1">
      <t>ケン</t>
    </rPh>
    <rPh sb="2" eb="3">
      <t>サ</t>
    </rPh>
    <rPh sb="4" eb="5">
      <t>コウ</t>
    </rPh>
    <rPh sb="6" eb="7">
      <t>メ</t>
    </rPh>
    <phoneticPr fontId="89"/>
  </si>
  <si>
    <t>縦断施工高</t>
    <rPh sb="0" eb="2">
      <t>ジュウダン</t>
    </rPh>
    <rPh sb="2" eb="4">
      <t>セコウ</t>
    </rPh>
    <rPh sb="4" eb="5">
      <t>ダカ</t>
    </rPh>
    <phoneticPr fontId="89"/>
  </si>
  <si>
    <t>ブロック積　Ｂ試験</t>
    <rPh sb="4" eb="5">
      <t>ツミ</t>
    </rPh>
    <rPh sb="7" eb="9">
      <t>シケン</t>
    </rPh>
    <phoneticPr fontId="89"/>
  </si>
  <si>
    <t>起点・測点・終点</t>
    <rPh sb="0" eb="2">
      <t>キテン</t>
    </rPh>
    <rPh sb="3" eb="5">
      <t>ソクテン</t>
    </rPh>
    <rPh sb="6" eb="8">
      <t>シュウテン</t>
    </rPh>
    <phoneticPr fontId="89"/>
  </si>
  <si>
    <t>寸法・品質・勾配</t>
    <rPh sb="0" eb="2">
      <t>スンポウ</t>
    </rPh>
    <rPh sb="3" eb="5">
      <t>ヒンシツ</t>
    </rPh>
    <rPh sb="6" eb="8">
      <t>コウバイ</t>
    </rPh>
    <phoneticPr fontId="89"/>
  </si>
  <si>
    <t>横断出来形</t>
    <rPh sb="0" eb="2">
      <t>オウダン</t>
    </rPh>
    <rPh sb="2" eb="5">
      <t>デキガタ</t>
    </rPh>
    <phoneticPr fontId="89"/>
  </si>
  <si>
    <t>ブロック積　裏込材　</t>
    <rPh sb="4" eb="5">
      <t>ツミ</t>
    </rPh>
    <rPh sb="6" eb="7">
      <t>ウラ</t>
    </rPh>
    <rPh sb="7" eb="8">
      <t>コ</t>
    </rPh>
    <rPh sb="8" eb="9">
      <t>ザイ</t>
    </rPh>
    <phoneticPr fontId="89"/>
  </si>
  <si>
    <t>幅員等</t>
    <rPh sb="0" eb="2">
      <t>フクイン</t>
    </rPh>
    <rPh sb="2" eb="3">
      <t>トウ</t>
    </rPh>
    <phoneticPr fontId="89"/>
  </si>
  <si>
    <t>構造物寸法</t>
    <rPh sb="0" eb="3">
      <t>コウゾウブツ</t>
    </rPh>
    <rPh sb="3" eb="5">
      <t>スンポウ</t>
    </rPh>
    <phoneticPr fontId="89"/>
  </si>
  <si>
    <t>水路工　Ａ試験　</t>
    <rPh sb="0" eb="2">
      <t>スイロ</t>
    </rPh>
    <rPh sb="2" eb="3">
      <t>コウ</t>
    </rPh>
    <rPh sb="5" eb="7">
      <t>シケン</t>
    </rPh>
    <phoneticPr fontId="89"/>
  </si>
  <si>
    <t>位置、幅、高さ、勾配</t>
    <rPh sb="0" eb="2">
      <t>イチ</t>
    </rPh>
    <rPh sb="3" eb="4">
      <t>ハバ</t>
    </rPh>
    <rPh sb="5" eb="6">
      <t>タカ</t>
    </rPh>
    <rPh sb="8" eb="10">
      <t>コウバイ</t>
    </rPh>
    <phoneticPr fontId="89"/>
  </si>
  <si>
    <t>品質管理</t>
    <rPh sb="0" eb="2">
      <t>ヒンシツ</t>
    </rPh>
    <rPh sb="2" eb="4">
      <t>カンリ</t>
    </rPh>
    <phoneticPr fontId="89"/>
  </si>
  <si>
    <t>擁壁工　Ａ試験</t>
    <rPh sb="0" eb="2">
      <t>ヨウヘキ</t>
    </rPh>
    <rPh sb="2" eb="3">
      <t>コウ</t>
    </rPh>
    <rPh sb="5" eb="7">
      <t>シケン</t>
    </rPh>
    <phoneticPr fontId="89"/>
  </si>
  <si>
    <t>規格、寸法</t>
    <rPh sb="0" eb="2">
      <t>キカク</t>
    </rPh>
    <rPh sb="3" eb="5">
      <t>スンポウ</t>
    </rPh>
    <phoneticPr fontId="89"/>
  </si>
  <si>
    <t>写真管理</t>
    <rPh sb="0" eb="2">
      <t>シャシン</t>
    </rPh>
    <rPh sb="2" eb="4">
      <t>カンリ</t>
    </rPh>
    <phoneticPr fontId="89"/>
  </si>
  <si>
    <t>下層路盤工</t>
    <rPh sb="0" eb="2">
      <t>カソウ</t>
    </rPh>
    <rPh sb="2" eb="5">
      <t>ロバンコウ</t>
    </rPh>
    <phoneticPr fontId="89"/>
  </si>
  <si>
    <t>着工前．完成～出来形管理</t>
    <rPh sb="0" eb="2">
      <t>チャッコウ</t>
    </rPh>
    <rPh sb="2" eb="3">
      <t>マエ</t>
    </rPh>
    <rPh sb="4" eb="6">
      <t>カンセイ</t>
    </rPh>
    <rPh sb="7" eb="10">
      <t>デキガタ</t>
    </rPh>
    <rPh sb="10" eb="12">
      <t>カンリ</t>
    </rPh>
    <phoneticPr fontId="89"/>
  </si>
  <si>
    <t>幅員・厚み・基準高</t>
    <rPh sb="0" eb="2">
      <t>フクイン</t>
    </rPh>
    <rPh sb="3" eb="4">
      <t>アツ</t>
    </rPh>
    <rPh sb="6" eb="8">
      <t>キジュン</t>
    </rPh>
    <rPh sb="8" eb="9">
      <t>ダカ</t>
    </rPh>
    <phoneticPr fontId="89"/>
  </si>
  <si>
    <t>安全管理</t>
    <rPh sb="0" eb="2">
      <t>アンゼン</t>
    </rPh>
    <rPh sb="2" eb="4">
      <t>カンリ</t>
    </rPh>
    <phoneticPr fontId="89"/>
  </si>
  <si>
    <t>上層路盤工</t>
    <rPh sb="0" eb="2">
      <t>ジョウソウ</t>
    </rPh>
    <rPh sb="2" eb="5">
      <t>ロバンコウ</t>
    </rPh>
    <phoneticPr fontId="89"/>
  </si>
  <si>
    <t>現場、交通処理、工事標識</t>
    <rPh sb="0" eb="2">
      <t>ゲンバ</t>
    </rPh>
    <rPh sb="3" eb="5">
      <t>コウツウ</t>
    </rPh>
    <rPh sb="5" eb="7">
      <t>ショリ</t>
    </rPh>
    <rPh sb="8" eb="10">
      <t>コウジ</t>
    </rPh>
    <rPh sb="10" eb="12">
      <t>ヒョウシキ</t>
    </rPh>
    <phoneticPr fontId="89"/>
  </si>
  <si>
    <t>施工技術と出来栄</t>
    <rPh sb="0" eb="2">
      <t>セコウ</t>
    </rPh>
    <rPh sb="2" eb="4">
      <t>ギジュツ</t>
    </rPh>
    <rPh sb="5" eb="8">
      <t>デキバ</t>
    </rPh>
    <phoneticPr fontId="89"/>
  </si>
  <si>
    <t>基層工</t>
    <rPh sb="0" eb="2">
      <t>キソウ</t>
    </rPh>
    <rPh sb="2" eb="3">
      <t>コウ</t>
    </rPh>
    <phoneticPr fontId="89"/>
  </si>
  <si>
    <t>外観・資料</t>
    <rPh sb="0" eb="2">
      <t>ガイカン</t>
    </rPh>
    <rPh sb="3" eb="5">
      <t>シリョウ</t>
    </rPh>
    <phoneticPr fontId="89"/>
  </si>
  <si>
    <t>表層工</t>
    <rPh sb="0" eb="2">
      <t>ヒョウソウ</t>
    </rPh>
    <rPh sb="2" eb="3">
      <t>コウ</t>
    </rPh>
    <phoneticPr fontId="89"/>
  </si>
  <si>
    <t>〃　・　平坦性</t>
    <rPh sb="4" eb="7">
      <t>ヘイタンセイ</t>
    </rPh>
    <phoneticPr fontId="89"/>
  </si>
  <si>
    <t>工程表（進度）</t>
    <rPh sb="0" eb="2">
      <t>コウテイ</t>
    </rPh>
    <rPh sb="2" eb="3">
      <t>ヒョウ</t>
    </rPh>
    <rPh sb="4" eb="6">
      <t>シンド</t>
    </rPh>
    <phoneticPr fontId="89"/>
  </si>
  <si>
    <t>産業廃棄物処理</t>
    <rPh sb="0" eb="2">
      <t>サンギョウ</t>
    </rPh>
    <rPh sb="2" eb="5">
      <t>ハイキブツ</t>
    </rPh>
    <rPh sb="5" eb="7">
      <t>ショリ</t>
    </rPh>
    <phoneticPr fontId="89"/>
  </si>
  <si>
    <t>工事カルテ</t>
    <rPh sb="0" eb="2">
      <t>コウジ</t>
    </rPh>
    <phoneticPr fontId="89"/>
  </si>
  <si>
    <t>建設発生土関係</t>
    <rPh sb="0" eb="2">
      <t>ケンセツ</t>
    </rPh>
    <rPh sb="2" eb="5">
      <t>ハッセイド</t>
    </rPh>
    <rPh sb="5" eb="7">
      <t>カンケイ</t>
    </rPh>
    <phoneticPr fontId="89"/>
  </si>
  <si>
    <t>施工体制台帳</t>
    <rPh sb="0" eb="2">
      <t>セコウ</t>
    </rPh>
    <rPh sb="2" eb="4">
      <t>タイセイ</t>
    </rPh>
    <rPh sb="4" eb="6">
      <t>ダイチョウ</t>
    </rPh>
    <phoneticPr fontId="89"/>
  </si>
  <si>
    <t>下請業者関係</t>
    <rPh sb="0" eb="2">
      <t>シタウ</t>
    </rPh>
    <rPh sb="2" eb="4">
      <t>ギョウシャ</t>
    </rPh>
    <rPh sb="4" eb="6">
      <t>カンケイ</t>
    </rPh>
    <phoneticPr fontId="89"/>
  </si>
  <si>
    <t>工事日報</t>
    <rPh sb="0" eb="2">
      <t>コウジ</t>
    </rPh>
    <rPh sb="2" eb="4">
      <t>ニッポウ</t>
    </rPh>
    <phoneticPr fontId="89"/>
  </si>
  <si>
    <t>使用資材承認</t>
    <rPh sb="0" eb="2">
      <t>シヨウ</t>
    </rPh>
    <rPh sb="2" eb="4">
      <t>シザイ</t>
    </rPh>
    <rPh sb="4" eb="6">
      <t>ショウニン</t>
    </rPh>
    <phoneticPr fontId="89"/>
  </si>
  <si>
    <t>誘導員実績</t>
    <rPh sb="0" eb="3">
      <t>ユウドウイン</t>
    </rPh>
    <rPh sb="3" eb="5">
      <t>ジッセキ</t>
    </rPh>
    <phoneticPr fontId="89"/>
  </si>
  <si>
    <t>出荷証明書</t>
    <rPh sb="0" eb="2">
      <t>シュッカ</t>
    </rPh>
    <rPh sb="2" eb="5">
      <t>ショウメイショ</t>
    </rPh>
    <phoneticPr fontId="89"/>
  </si>
  <si>
    <t>工事写真帳</t>
    <rPh sb="0" eb="2">
      <t>コウジ</t>
    </rPh>
    <rPh sb="2" eb="4">
      <t>シャシン</t>
    </rPh>
    <rPh sb="4" eb="5">
      <t>チョウ</t>
    </rPh>
    <phoneticPr fontId="89"/>
  </si>
  <si>
    <t>段階立会確認書</t>
    <rPh sb="0" eb="2">
      <t>ダンカイ</t>
    </rPh>
    <rPh sb="2" eb="4">
      <t>リッカイ</t>
    </rPh>
    <rPh sb="4" eb="7">
      <t>カクニンショ</t>
    </rPh>
    <phoneticPr fontId="89"/>
  </si>
  <si>
    <t>出来形管理資料</t>
    <rPh sb="0" eb="3">
      <t>デキガタ</t>
    </rPh>
    <rPh sb="3" eb="5">
      <t>カンリ</t>
    </rPh>
    <rPh sb="5" eb="7">
      <t>シリョウ</t>
    </rPh>
    <phoneticPr fontId="89"/>
  </si>
  <si>
    <t>舗装コア</t>
    <rPh sb="0" eb="2">
      <t>ホソウ</t>
    </rPh>
    <phoneticPr fontId="89"/>
  </si>
  <si>
    <t>建退共領収書</t>
    <rPh sb="0" eb="3">
      <t>ケンタイキョウ</t>
    </rPh>
    <rPh sb="3" eb="6">
      <t>リョウシュウショ</t>
    </rPh>
    <phoneticPr fontId="89"/>
  </si>
  <si>
    <t>区画線テストピース</t>
    <rPh sb="0" eb="3">
      <t>クカクセン</t>
    </rPh>
    <phoneticPr fontId="89"/>
  </si>
  <si>
    <t>監督員氏名</t>
    <rPh sb="0" eb="3">
      <t>カントクイン</t>
    </rPh>
    <rPh sb="3" eb="5">
      <t>シメイ</t>
    </rPh>
    <phoneticPr fontId="89"/>
  </si>
  <si>
    <t>検査員氏名</t>
    <rPh sb="0" eb="3">
      <t>ケンサイン</t>
    </rPh>
    <rPh sb="3" eb="5">
      <t>シメイ</t>
    </rPh>
    <phoneticPr fontId="89"/>
  </si>
  <si>
    <t>工事安全訓練・</t>
    <rPh sb="0" eb="2">
      <t>コウジ</t>
    </rPh>
    <rPh sb="2" eb="4">
      <t>アンゼン</t>
    </rPh>
    <rPh sb="4" eb="6">
      <t>クンレン</t>
    </rPh>
    <phoneticPr fontId="89"/>
  </si>
  <si>
    <t>会議記録</t>
    <phoneticPr fontId="20"/>
  </si>
  <si>
    <t>保証書・</t>
    <rPh sb="0" eb="3">
      <t>ホショウショ</t>
    </rPh>
    <phoneticPr fontId="89"/>
  </si>
  <si>
    <t>証明書関係</t>
    <phoneticPr fontId="20"/>
  </si>
  <si>
    <t>工　　事　　概　　要</t>
    <rPh sb="0" eb="1">
      <t>コウ</t>
    </rPh>
    <rPh sb="3" eb="4">
      <t>コト</t>
    </rPh>
    <rPh sb="6" eb="7">
      <t>オオムネ</t>
    </rPh>
    <rPh sb="9" eb="10">
      <t>ヨウ</t>
    </rPh>
    <phoneticPr fontId="90"/>
  </si>
  <si>
    <t>実　　地　　検　　査</t>
    <rPh sb="0" eb="1">
      <t>ジツ</t>
    </rPh>
    <rPh sb="3" eb="4">
      <t>チ</t>
    </rPh>
    <rPh sb="6" eb="7">
      <t>ケン</t>
    </rPh>
    <rPh sb="9" eb="10">
      <t>サ</t>
    </rPh>
    <phoneticPr fontId="90"/>
  </si>
  <si>
    <t>検　査　項　目</t>
    <rPh sb="0" eb="1">
      <t>ケン</t>
    </rPh>
    <rPh sb="2" eb="3">
      <t>サ</t>
    </rPh>
    <rPh sb="4" eb="5">
      <t>コウ</t>
    </rPh>
    <rPh sb="6" eb="7">
      <t>メ</t>
    </rPh>
    <phoneticPr fontId="90"/>
  </si>
  <si>
    <t>該当</t>
    <rPh sb="0" eb="2">
      <t>ガイトウ</t>
    </rPh>
    <phoneticPr fontId="90"/>
  </si>
  <si>
    <t>ＯＫ</t>
    <phoneticPr fontId="90"/>
  </si>
  <si>
    <t>備　　考</t>
    <rPh sb="0" eb="1">
      <t>ソナエ</t>
    </rPh>
    <rPh sb="3" eb="4">
      <t>コウ</t>
    </rPh>
    <phoneticPr fontId="90"/>
  </si>
  <si>
    <t>有</t>
    <rPh sb="0" eb="1">
      <t>ア</t>
    </rPh>
    <phoneticPr fontId="90"/>
  </si>
  <si>
    <t>無</t>
    <rPh sb="0" eb="1">
      <t>ム</t>
    </rPh>
    <phoneticPr fontId="90"/>
  </si>
  <si>
    <t>構造（躯体骨組等）</t>
    <rPh sb="0" eb="2">
      <t>コウゾウ</t>
    </rPh>
    <rPh sb="3" eb="5">
      <t>クタイ</t>
    </rPh>
    <rPh sb="5" eb="7">
      <t>ホネグミ</t>
    </rPh>
    <rPh sb="7" eb="8">
      <t>トウ</t>
    </rPh>
    <phoneticPr fontId="90"/>
  </si>
  <si>
    <t>意匠（見栄仕上等）</t>
    <rPh sb="0" eb="2">
      <t>イショウ</t>
    </rPh>
    <rPh sb="3" eb="5">
      <t>ミバ</t>
    </rPh>
    <rPh sb="5" eb="7">
      <t>シア</t>
    </rPh>
    <rPh sb="7" eb="8">
      <t>トウ</t>
    </rPh>
    <phoneticPr fontId="90"/>
  </si>
  <si>
    <t>機　　能</t>
    <rPh sb="0" eb="1">
      <t>キ</t>
    </rPh>
    <rPh sb="3" eb="4">
      <t>ノウ</t>
    </rPh>
    <phoneticPr fontId="90"/>
  </si>
  <si>
    <t>動作運転・性能等</t>
    <phoneticPr fontId="90"/>
  </si>
  <si>
    <t>内部（隠蔽部内等）</t>
    <rPh sb="0" eb="2">
      <t>ナイブ</t>
    </rPh>
    <rPh sb="3" eb="5">
      <t>インペイ</t>
    </rPh>
    <rPh sb="5" eb="7">
      <t>ブナイ</t>
    </rPh>
    <rPh sb="7" eb="8">
      <t>トウ</t>
    </rPh>
    <phoneticPr fontId="90"/>
  </si>
  <si>
    <t>機　　器</t>
    <rPh sb="0" eb="1">
      <t>キ</t>
    </rPh>
    <rPh sb="3" eb="4">
      <t>ウツワ</t>
    </rPh>
    <phoneticPr fontId="90"/>
  </si>
  <si>
    <t>メーカー・型式等</t>
    <phoneticPr fontId="90"/>
  </si>
  <si>
    <t>外構（舗装等）</t>
    <rPh sb="0" eb="2">
      <t>ガイコウ</t>
    </rPh>
    <rPh sb="3" eb="5">
      <t>ホソウ</t>
    </rPh>
    <rPh sb="5" eb="6">
      <t>トウ</t>
    </rPh>
    <phoneticPr fontId="90"/>
  </si>
  <si>
    <t>総合（工事全体）</t>
    <rPh sb="0" eb="2">
      <t>ソウゴウ</t>
    </rPh>
    <rPh sb="3" eb="5">
      <t>コウジ</t>
    </rPh>
    <rPh sb="5" eb="7">
      <t>ゼンタイ</t>
    </rPh>
    <phoneticPr fontId="90"/>
  </si>
  <si>
    <t>書　　類　　検　　査</t>
    <rPh sb="0" eb="1">
      <t>ショ</t>
    </rPh>
    <rPh sb="3" eb="4">
      <t>タグイ</t>
    </rPh>
    <rPh sb="6" eb="7">
      <t>ケン</t>
    </rPh>
    <rPh sb="9" eb="10">
      <t>サ</t>
    </rPh>
    <phoneticPr fontId="90"/>
  </si>
  <si>
    <t>項　目</t>
    <rPh sb="0" eb="1">
      <t>コウ</t>
    </rPh>
    <rPh sb="2" eb="3">
      <t>メ</t>
    </rPh>
    <phoneticPr fontId="90"/>
  </si>
  <si>
    <t>工程表（進度）</t>
    <rPh sb="0" eb="2">
      <t>コウテイ</t>
    </rPh>
    <rPh sb="2" eb="3">
      <t>ヒョウ</t>
    </rPh>
    <rPh sb="4" eb="6">
      <t>シンド</t>
    </rPh>
    <phoneticPr fontId="90"/>
  </si>
  <si>
    <t>建設副産物関係</t>
    <rPh sb="0" eb="2">
      <t>ケンセツ</t>
    </rPh>
    <rPh sb="2" eb="5">
      <t>フクサンブツ</t>
    </rPh>
    <rPh sb="5" eb="7">
      <t>カンケイ</t>
    </rPh>
    <phoneticPr fontId="90"/>
  </si>
  <si>
    <t>工事カルテ</t>
    <rPh sb="0" eb="2">
      <t>コウジ</t>
    </rPh>
    <phoneticPr fontId="90"/>
  </si>
  <si>
    <t>工事安全会議一覧</t>
    <rPh sb="0" eb="2">
      <t>コウジ</t>
    </rPh>
    <rPh sb="2" eb="4">
      <t>アンゼン</t>
    </rPh>
    <rPh sb="4" eb="6">
      <t>カイギ</t>
    </rPh>
    <rPh sb="6" eb="8">
      <t>イチラン</t>
    </rPh>
    <phoneticPr fontId="90"/>
  </si>
  <si>
    <t>施工体制台帳</t>
    <rPh sb="0" eb="2">
      <t>セコウ</t>
    </rPh>
    <rPh sb="2" eb="4">
      <t>タイセイ</t>
    </rPh>
    <rPh sb="4" eb="6">
      <t>ダイチョウ</t>
    </rPh>
    <phoneticPr fontId="90"/>
  </si>
  <si>
    <t>工事日報</t>
    <rPh sb="0" eb="2">
      <t>コウジ</t>
    </rPh>
    <rPh sb="2" eb="4">
      <t>ニッポウ</t>
    </rPh>
    <phoneticPr fontId="90"/>
  </si>
  <si>
    <t>下請業者関係</t>
    <rPh sb="0" eb="2">
      <t>シタウ</t>
    </rPh>
    <rPh sb="2" eb="4">
      <t>ギョウシャ</t>
    </rPh>
    <rPh sb="4" eb="6">
      <t>カンケイ</t>
    </rPh>
    <phoneticPr fontId="90"/>
  </si>
  <si>
    <t>期間工事報告書</t>
    <rPh sb="0" eb="2">
      <t>キカン</t>
    </rPh>
    <rPh sb="2" eb="4">
      <t>コウジ</t>
    </rPh>
    <rPh sb="4" eb="7">
      <t>ホウコクショ</t>
    </rPh>
    <phoneticPr fontId="90"/>
  </si>
  <si>
    <t>主要資材関係</t>
    <rPh sb="0" eb="2">
      <t>シュヨウ</t>
    </rPh>
    <rPh sb="2" eb="4">
      <t>シザイ</t>
    </rPh>
    <rPh sb="4" eb="6">
      <t>カンケイ</t>
    </rPh>
    <phoneticPr fontId="90"/>
  </si>
  <si>
    <t>工事写真</t>
    <rPh sb="0" eb="2">
      <t>コウジ</t>
    </rPh>
    <rPh sb="2" eb="4">
      <t>シャシン</t>
    </rPh>
    <phoneticPr fontId="90"/>
  </si>
  <si>
    <t>出荷証明書</t>
    <rPh sb="0" eb="2">
      <t>シュッカ</t>
    </rPh>
    <rPh sb="2" eb="5">
      <t>ショウメイショ</t>
    </rPh>
    <phoneticPr fontId="90"/>
  </si>
  <si>
    <t>出来形管理表</t>
    <rPh sb="0" eb="2">
      <t>デキ</t>
    </rPh>
    <rPh sb="2" eb="3">
      <t>カタ</t>
    </rPh>
    <rPh sb="3" eb="5">
      <t>カンリ</t>
    </rPh>
    <rPh sb="5" eb="6">
      <t>ヒョウ</t>
    </rPh>
    <phoneticPr fontId="90"/>
  </si>
  <si>
    <t>段階立会確認書</t>
    <rPh sb="0" eb="2">
      <t>ダンカイ</t>
    </rPh>
    <rPh sb="2" eb="4">
      <t>リッカイ</t>
    </rPh>
    <rPh sb="4" eb="7">
      <t>カクニンショ</t>
    </rPh>
    <phoneticPr fontId="90"/>
  </si>
  <si>
    <t>製品の仕様</t>
    <rPh sb="0" eb="2">
      <t>セイヒン</t>
    </rPh>
    <rPh sb="3" eb="5">
      <t>シヨウ</t>
    </rPh>
    <phoneticPr fontId="90"/>
  </si>
  <si>
    <t>施工図関係</t>
    <rPh sb="0" eb="2">
      <t>セコウ</t>
    </rPh>
    <rPh sb="2" eb="3">
      <t>ズ</t>
    </rPh>
    <rPh sb="3" eb="5">
      <t>カンケイ</t>
    </rPh>
    <phoneticPr fontId="90"/>
  </si>
  <si>
    <t>保証書・証明書関係</t>
    <rPh sb="0" eb="3">
      <t>ホショウショ</t>
    </rPh>
    <rPh sb="4" eb="7">
      <t>ショウメイショ</t>
    </rPh>
    <rPh sb="7" eb="9">
      <t>カンケイ</t>
    </rPh>
    <phoneticPr fontId="90"/>
  </si>
  <si>
    <t>指摘事項　</t>
    <rPh sb="0" eb="2">
      <t>シテキ</t>
    </rPh>
    <rPh sb="2" eb="4">
      <t>ジコウ</t>
    </rPh>
    <phoneticPr fontId="90"/>
  </si>
  <si>
    <t>□　指摘事項完了　</t>
    <rPh sb="2" eb="4">
      <t>シテキ</t>
    </rPh>
    <rPh sb="4" eb="6">
      <t>ジコウ</t>
    </rPh>
    <rPh sb="6" eb="8">
      <t>カンリョウ</t>
    </rPh>
    <phoneticPr fontId="90"/>
  </si>
  <si>
    <t>監督員</t>
    <rPh sb="0" eb="3">
      <t>カントクイン</t>
    </rPh>
    <phoneticPr fontId="90"/>
  </si>
  <si>
    <t>検査員</t>
    <rPh sb="0" eb="3">
      <t>ケンサイン</t>
    </rPh>
    <phoneticPr fontId="90"/>
  </si>
  <si>
    <t>課名</t>
    <rPh sb="0" eb="2">
      <t>カメイ</t>
    </rPh>
    <phoneticPr fontId="20"/>
  </si>
  <si>
    <t>係名</t>
    <rPh sb="0" eb="1">
      <t>カカリ</t>
    </rPh>
    <rPh sb="1" eb="2">
      <t>メイ</t>
    </rPh>
    <phoneticPr fontId="20"/>
  </si>
  <si>
    <t>中間検査</t>
    <rPh sb="0" eb="1">
      <t>ナカ</t>
    </rPh>
    <rPh sb="1" eb="2">
      <t>アイダ</t>
    </rPh>
    <rPh sb="2" eb="3">
      <t>ケン</t>
    </rPh>
    <rPh sb="3" eb="4">
      <t>サ</t>
    </rPh>
    <phoneticPr fontId="90"/>
  </si>
  <si>
    <t>西暦</t>
    <rPh sb="0" eb="2">
      <t>セイレキ</t>
    </rPh>
    <phoneticPr fontId="20"/>
  </si>
  <si>
    <r>
      <t>　　　　　　</t>
    </r>
    <r>
      <rPr>
        <strike/>
        <sz val="11"/>
        <rFont val="ＭＳ Ｐ明朝"/>
        <family val="1"/>
        <charset val="128"/>
      </rPr>
      <t>２　非指名業者は、非指名とした理由について、</t>
    </r>
    <r>
      <rPr>
        <strike/>
        <sz val="11"/>
        <color indexed="60"/>
        <rFont val="ＭＳ Ｐ明朝"/>
        <family val="1"/>
        <charset val="128"/>
      </rPr>
      <t>令和</t>
    </r>
    <r>
      <rPr>
        <strike/>
        <sz val="11"/>
        <rFont val="ＭＳ Ｐ明朝"/>
        <family val="1"/>
        <charset val="128"/>
      </rPr>
      <t>　　年　　月　　日（　）までに</t>
    </r>
    <rPh sb="8" eb="9">
      <t>ヒ</t>
    </rPh>
    <rPh sb="9" eb="11">
      <t>シメイ</t>
    </rPh>
    <rPh sb="11" eb="13">
      <t>ギョウシャ</t>
    </rPh>
    <rPh sb="15" eb="16">
      <t>ヒ</t>
    </rPh>
    <rPh sb="16" eb="18">
      <t>シメイ</t>
    </rPh>
    <rPh sb="21" eb="23">
      <t>リユウ</t>
    </rPh>
    <rPh sb="28" eb="29">
      <t>レイ</t>
    </rPh>
    <rPh sb="29" eb="30">
      <t>ワ</t>
    </rPh>
    <rPh sb="32" eb="33">
      <t>ネン</t>
    </rPh>
    <rPh sb="35" eb="36">
      <t>ツキ</t>
    </rPh>
    <rPh sb="38" eb="39">
      <t>ヒ</t>
    </rPh>
    <phoneticPr fontId="20"/>
  </si>
  <si>
    <r>
      <t>　　　　　　２　非指名業者は、非指名とした理由について、</t>
    </r>
    <r>
      <rPr>
        <sz val="11"/>
        <color indexed="60"/>
        <rFont val="ＭＳ Ｐ明朝"/>
        <family val="1"/>
        <charset val="128"/>
      </rPr>
      <t>令和</t>
    </r>
    <r>
      <rPr>
        <sz val="11"/>
        <rFont val="ＭＳ Ｐ明朝"/>
        <family val="1"/>
        <charset val="128"/>
      </rPr>
      <t>　　年　　月　　日（　）までに</t>
    </r>
    <rPh sb="8" eb="9">
      <t>ヒ</t>
    </rPh>
    <rPh sb="9" eb="11">
      <t>シメイ</t>
    </rPh>
    <rPh sb="11" eb="13">
      <t>ギョウシャ</t>
    </rPh>
    <rPh sb="15" eb="16">
      <t>ヒ</t>
    </rPh>
    <rPh sb="16" eb="18">
      <t>シメイ</t>
    </rPh>
    <rPh sb="21" eb="23">
      <t>リユウ</t>
    </rPh>
    <rPh sb="28" eb="29">
      <t>レイ</t>
    </rPh>
    <rPh sb="29" eb="30">
      <t>ワ</t>
    </rPh>
    <rPh sb="32" eb="33">
      <t>ネン</t>
    </rPh>
    <rPh sb="35" eb="36">
      <t>ツキ</t>
    </rPh>
    <rPh sb="38" eb="39">
      <t>ヒ</t>
    </rPh>
    <phoneticPr fontId="20"/>
  </si>
  <si>
    <t>（消費税及び地方消費税を除く。）</t>
    <phoneticPr fontId="71"/>
  </si>
  <si>
    <t>　　　　年　　　　　月　　　　　日</t>
    <phoneticPr fontId="20"/>
  </si>
  <si>
    <t>年　　　　月　　　　日</t>
    <phoneticPr fontId="20"/>
  </si>
  <si>
    <t>　　　年　　　月　　　日</t>
    <phoneticPr fontId="20"/>
  </si>
  <si>
    <t>　　　　年　　　　月　　　　日</t>
    <phoneticPr fontId="20"/>
  </si>
  <si>
    <t>　　　年　　　月　　　日</t>
    <phoneticPr fontId="20"/>
  </si>
  <si>
    <t>　　年　　　　月　　　　日</t>
    <phoneticPr fontId="20"/>
  </si>
  <si>
    <t>　　年　　月　　日　現在</t>
    <phoneticPr fontId="20"/>
  </si>
  <si>
    <t>年　　月</t>
    <rPh sb="0" eb="1">
      <t>ネン</t>
    </rPh>
    <rPh sb="3" eb="4">
      <t>ツキ</t>
    </rPh>
    <phoneticPr fontId="20"/>
  </si>
  <si>
    <t>　落札決定にあたっては、入札書に記載された金額に当該金額の１００分の１０に相当する額を加算した金額（当該金額に１円未満の端数があるときは、その端数金額を切り捨てた金額）をもって落札金額としますので、入札者は、消費税及び地方消費税に係る課税事業者であるか免税事業者であるかを問わず見積もった契約希望金額の１１０分の１００に相当する金額を入札書に記載してください。</t>
    <phoneticPr fontId="71"/>
  </si>
  <si>
    <t>田川市総務部財政課長</t>
    <rPh sb="0" eb="2">
      <t>タガワ</t>
    </rPh>
    <rPh sb="2" eb="3">
      <t>シ</t>
    </rPh>
    <rPh sb="3" eb="5">
      <t>ソウム</t>
    </rPh>
    <rPh sb="5" eb="6">
      <t>ブ</t>
    </rPh>
    <rPh sb="6" eb="8">
      <t>ザイセイ</t>
    </rPh>
    <rPh sb="8" eb="10">
      <t>カチョウ</t>
    </rPh>
    <rPh sb="9" eb="10">
      <t>チョウ</t>
    </rPh>
    <phoneticPr fontId="20"/>
  </si>
  <si>
    <t>令和</t>
    <phoneticPr fontId="20"/>
  </si>
  <si>
    <t>免税期間</t>
    <rPh sb="0" eb="2">
      <t>メンゼイ</t>
    </rPh>
    <rPh sb="2" eb="4">
      <t>キカン</t>
    </rPh>
    <phoneticPr fontId="20"/>
  </si>
  <si>
    <t>財政課長</t>
    <rPh sb="0" eb="2">
      <t>ザイセイ</t>
    </rPh>
    <phoneticPr fontId="20"/>
  </si>
  <si>
    <t>福岡県</t>
    <rPh sb="0" eb="3">
      <t>フクオカケン</t>
    </rPh>
    <phoneticPr fontId="20"/>
  </si>
  <si>
    <t>請負業者
（契約相手方）</t>
    <rPh sb="0" eb="2">
      <t>ウケオイ</t>
    </rPh>
    <rPh sb="2" eb="4">
      <t>ギョウシャ</t>
    </rPh>
    <rPh sb="6" eb="8">
      <t>ケイヤク</t>
    </rPh>
    <rPh sb="8" eb="11">
      <t>アイテガタ</t>
    </rPh>
    <phoneticPr fontId="20"/>
  </si>
  <si>
    <t>下請業者</t>
    <rPh sb="0" eb="2">
      <t>シタウケ</t>
    </rPh>
    <rPh sb="2" eb="4">
      <t>ギョウシャ</t>
    </rPh>
    <phoneticPr fontId="20"/>
  </si>
  <si>
    <t>事前調査</t>
    <rPh sb="0" eb="2">
      <t>ジゼン</t>
    </rPh>
    <rPh sb="2" eb="4">
      <t>チョウサ</t>
    </rPh>
    <phoneticPr fontId="20"/>
  </si>
  <si>
    <t>残存物・付着物・有害物質等の確認</t>
    <rPh sb="0" eb="2">
      <t>ザンゾン</t>
    </rPh>
    <rPh sb="2" eb="3">
      <t>ブツ</t>
    </rPh>
    <rPh sb="4" eb="6">
      <t>フチャク</t>
    </rPh>
    <rPh sb="6" eb="7">
      <t>ブツ</t>
    </rPh>
    <rPh sb="8" eb="10">
      <t>ユウガイ</t>
    </rPh>
    <rPh sb="10" eb="12">
      <t>ブッシツ</t>
    </rPh>
    <rPh sb="12" eb="13">
      <t>トウ</t>
    </rPh>
    <rPh sb="14" eb="16">
      <t>カクニン</t>
    </rPh>
    <phoneticPr fontId="20"/>
  </si>
  <si>
    <t>分別解体等の計画</t>
    <rPh sb="0" eb="2">
      <t>ブンベツ</t>
    </rPh>
    <rPh sb="2" eb="4">
      <t>カイタイ</t>
    </rPh>
    <rPh sb="4" eb="5">
      <t>トウ</t>
    </rPh>
    <rPh sb="6" eb="8">
      <t>ケイカク</t>
    </rPh>
    <phoneticPr fontId="20"/>
  </si>
  <si>
    <t>分別解体等の計画等（別表）の作成</t>
    <rPh sb="0" eb="2">
      <t>ブンベツ</t>
    </rPh>
    <rPh sb="2" eb="4">
      <t>カイタイ</t>
    </rPh>
    <rPh sb="4" eb="5">
      <t>トウ</t>
    </rPh>
    <rPh sb="6" eb="8">
      <t>ケイカク</t>
    </rPh>
    <rPh sb="8" eb="9">
      <t>トウ</t>
    </rPh>
    <rPh sb="10" eb="12">
      <t>ベッピョウ</t>
    </rPh>
    <rPh sb="14" eb="16">
      <t>サクセイ</t>
    </rPh>
    <phoneticPr fontId="20"/>
  </si>
  <si>
    <t>発注者への説明</t>
    <rPh sb="0" eb="3">
      <t>ハッチュウシャ</t>
    </rPh>
    <rPh sb="5" eb="7">
      <t>セツメイ</t>
    </rPh>
    <phoneticPr fontId="20"/>
  </si>
  <si>
    <t>分別解体等の計画等（別表）の提出・説明</t>
    <rPh sb="0" eb="2">
      <t>ブンベツ</t>
    </rPh>
    <rPh sb="2" eb="4">
      <t>カイタイ</t>
    </rPh>
    <rPh sb="4" eb="5">
      <t>トウ</t>
    </rPh>
    <rPh sb="6" eb="8">
      <t>ケイカク</t>
    </rPh>
    <rPh sb="8" eb="9">
      <t>トウ</t>
    </rPh>
    <rPh sb="10" eb="12">
      <t>ベッピョウ</t>
    </rPh>
    <rPh sb="14" eb="16">
      <t>テイシュツ</t>
    </rPh>
    <rPh sb="17" eb="19">
      <t>セツメイ</t>
    </rPh>
    <phoneticPr fontId="20"/>
  </si>
  <si>
    <t>【様式１】</t>
    <phoneticPr fontId="20"/>
  </si>
  <si>
    <t>受領・確認</t>
    <rPh sb="0" eb="2">
      <t>ジュリョウ</t>
    </rPh>
    <rPh sb="3" eb="5">
      <t>カクニン</t>
    </rPh>
    <phoneticPr fontId="20"/>
  </si>
  <si>
    <t>工事請負契約</t>
    <phoneticPr fontId="20"/>
  </si>
  <si>
    <t>【様式２】</t>
    <rPh sb="1" eb="3">
      <t>ヨウシキ</t>
    </rPh>
    <phoneticPr fontId="20"/>
  </si>
  <si>
    <t>通知</t>
    <rPh sb="0" eb="2">
      <t>ツウチ</t>
    </rPh>
    <phoneticPr fontId="20"/>
  </si>
  <si>
    <t>通知書・分別解体等の計画等（別表）の提出</t>
    <rPh sb="0" eb="3">
      <t>ツウチショ</t>
    </rPh>
    <phoneticPr fontId="20"/>
  </si>
  <si>
    <t>※工事に着手する日の７日前</t>
    <phoneticPr fontId="20"/>
  </si>
  <si>
    <t>受領・確認</t>
    <phoneticPr fontId="20"/>
  </si>
  <si>
    <t>⇓</t>
    <phoneticPr fontId="20"/>
  </si>
  <si>
    <t>⇓</t>
    <phoneticPr fontId="20"/>
  </si>
  <si>
    <t>⇓</t>
    <phoneticPr fontId="20"/>
  </si>
  <si>
    <t>⇐</t>
    <phoneticPr fontId="20"/>
  </si>
  <si>
    <t>【様式４】</t>
    <rPh sb="1" eb="3">
      <t>ヨウシキ</t>
    </rPh>
    <phoneticPr fontId="20"/>
  </si>
  <si>
    <t>【様式３】</t>
    <phoneticPr fontId="20"/>
  </si>
  <si>
    <t>告知事項の確認</t>
    <rPh sb="0" eb="2">
      <t>コクチ</t>
    </rPh>
    <rPh sb="2" eb="4">
      <t>ジコウ</t>
    </rPh>
    <rPh sb="5" eb="7">
      <t>カクニン</t>
    </rPh>
    <phoneticPr fontId="20"/>
  </si>
  <si>
    <t>⇒</t>
    <phoneticPr fontId="20"/>
  </si>
  <si>
    <t>下請負契約</t>
    <rPh sb="0" eb="1">
      <t>シタ</t>
    </rPh>
    <rPh sb="1" eb="3">
      <t>ウケオイ</t>
    </rPh>
    <rPh sb="3" eb="5">
      <t>ケイヤク</t>
    </rPh>
    <phoneticPr fontId="20"/>
  </si>
  <si>
    <t>事前措置</t>
    <rPh sb="0" eb="2">
      <t>ジゼン</t>
    </rPh>
    <rPh sb="2" eb="4">
      <t>ソチ</t>
    </rPh>
    <phoneticPr fontId="20"/>
  </si>
  <si>
    <t>付着物・有害物質等の除去、残存物は発注者が撤去したことを確認</t>
    <phoneticPr fontId="20"/>
  </si>
  <si>
    <t>施工</t>
    <phoneticPr fontId="20"/>
  </si>
  <si>
    <t>数量等変更</t>
    <phoneticPr fontId="20"/>
  </si>
  <si>
    <t>工事変更請負契約</t>
    <rPh sb="2" eb="4">
      <t>ヘンコウ</t>
    </rPh>
    <phoneticPr fontId="20"/>
  </si>
  <si>
    <t>再資源化の実施</t>
    <rPh sb="0" eb="4">
      <t>サイシゲンカ</t>
    </rPh>
    <rPh sb="5" eb="7">
      <t>ジッシ</t>
    </rPh>
    <phoneticPr fontId="20"/>
  </si>
  <si>
    <t>実績集計、発注者への完了報告、記録の作成・保管</t>
    <rPh sb="0" eb="2">
      <t>ジッセキ</t>
    </rPh>
    <rPh sb="2" eb="4">
      <t>シュウケイ</t>
    </rPh>
    <rPh sb="5" eb="8">
      <t>ハッチュウシャ</t>
    </rPh>
    <rPh sb="10" eb="12">
      <t>カンリョウ</t>
    </rPh>
    <rPh sb="12" eb="14">
      <t>ホウコク</t>
    </rPh>
    <rPh sb="15" eb="17">
      <t>キロク</t>
    </rPh>
    <rPh sb="18" eb="20">
      <t>サクセイ</t>
    </rPh>
    <rPh sb="21" eb="23">
      <t>ホカン</t>
    </rPh>
    <phoneticPr fontId="20"/>
  </si>
  <si>
    <t>⇐</t>
    <phoneticPr fontId="20"/>
  </si>
  <si>
    <t>工事中</t>
    <rPh sb="0" eb="3">
      <t>コウジチュウ</t>
    </rPh>
    <phoneticPr fontId="20"/>
  </si>
  <si>
    <t>完成後</t>
    <rPh sb="0" eb="2">
      <t>カンセイ</t>
    </rPh>
    <rPh sb="2" eb="3">
      <t>ゴ</t>
    </rPh>
    <phoneticPr fontId="20"/>
  </si>
  <si>
    <t>届出内容の告知</t>
    <phoneticPr fontId="20"/>
  </si>
  <si>
    <t>変更があった場合</t>
    <rPh sb="0" eb="2">
      <t>ヘンコウ</t>
    </rPh>
    <rPh sb="6" eb="8">
      <t>バアイ</t>
    </rPh>
    <phoneticPr fontId="20"/>
  </si>
  <si>
    <t>【様式５】</t>
    <phoneticPr fontId="20"/>
  </si>
  <si>
    <t>通知に係る事前説明事項</t>
    <phoneticPr fontId="20"/>
  </si>
  <si>
    <t>１　工事の名称</t>
    <rPh sb="2" eb="4">
      <t>コウジ</t>
    </rPh>
    <rPh sb="5" eb="7">
      <t>メイショウ</t>
    </rPh>
    <phoneticPr fontId="20"/>
  </si>
  <si>
    <t>２　工事の場所</t>
    <rPh sb="2" eb="4">
      <t>コウジ</t>
    </rPh>
    <rPh sb="5" eb="7">
      <t>バショ</t>
    </rPh>
    <phoneticPr fontId="20"/>
  </si>
  <si>
    <t>３　説明内容</t>
    <rPh sb="2" eb="4">
      <t>セツメイ</t>
    </rPh>
    <rPh sb="4" eb="6">
      <t>ナイヨウ</t>
    </rPh>
    <phoneticPr fontId="20"/>
  </si>
  <si>
    <t>　⑴　分別解体等の方法</t>
    <rPh sb="3" eb="5">
      <t>ブンベツ</t>
    </rPh>
    <rPh sb="5" eb="7">
      <t>カイタイ</t>
    </rPh>
    <rPh sb="7" eb="8">
      <t>トウ</t>
    </rPh>
    <rPh sb="9" eb="11">
      <t>ホウホウ</t>
    </rPh>
    <phoneticPr fontId="20"/>
  </si>
  <si>
    <t>　⑵　解体工事に要する費用</t>
    <rPh sb="3" eb="5">
      <t>カイタイ</t>
    </rPh>
    <rPh sb="5" eb="7">
      <t>コウジ</t>
    </rPh>
    <rPh sb="8" eb="9">
      <t>ヨウ</t>
    </rPh>
    <rPh sb="11" eb="13">
      <t>ヒヨウ</t>
    </rPh>
    <phoneticPr fontId="20"/>
  </si>
  <si>
    <t>　⑶　再資源化等をするための施設の名称及び所在地</t>
    <rPh sb="3" eb="7">
      <t>サイシゲンカ</t>
    </rPh>
    <rPh sb="7" eb="8">
      <t>トウ</t>
    </rPh>
    <rPh sb="14" eb="16">
      <t>シセツ</t>
    </rPh>
    <rPh sb="17" eb="19">
      <t>メイショウ</t>
    </rPh>
    <rPh sb="19" eb="20">
      <t>オヨ</t>
    </rPh>
    <rPh sb="21" eb="24">
      <t>ショザイチ</t>
    </rPh>
    <phoneticPr fontId="20"/>
  </si>
  <si>
    <t>特定建設資材廃棄物の種類</t>
    <rPh sb="0" eb="2">
      <t>トクテイ</t>
    </rPh>
    <rPh sb="2" eb="4">
      <t>ケンセツ</t>
    </rPh>
    <rPh sb="4" eb="6">
      <t>シザイ</t>
    </rPh>
    <rPh sb="6" eb="9">
      <t>ハイキブツ</t>
    </rPh>
    <rPh sb="10" eb="12">
      <t>シュルイ</t>
    </rPh>
    <phoneticPr fontId="20"/>
  </si>
  <si>
    <t>施設の名称</t>
    <rPh sb="0" eb="2">
      <t>シセツ</t>
    </rPh>
    <rPh sb="3" eb="5">
      <t>メイショウ</t>
    </rPh>
    <phoneticPr fontId="20"/>
  </si>
  <si>
    <t>※受注者が選択した施設を記載（品目ごとに複数記入可）</t>
    <rPh sb="1" eb="4">
      <t>ジュチュウシャ</t>
    </rPh>
    <rPh sb="5" eb="7">
      <t>センタク</t>
    </rPh>
    <rPh sb="9" eb="11">
      <t>シセツ</t>
    </rPh>
    <rPh sb="12" eb="14">
      <t>キサイ</t>
    </rPh>
    <rPh sb="15" eb="17">
      <t>ヒンモク</t>
    </rPh>
    <rPh sb="20" eb="22">
      <t>フクスウ</t>
    </rPh>
    <rPh sb="22" eb="24">
      <t>キニュウ</t>
    </rPh>
    <rPh sb="24" eb="25">
      <t>カ</t>
    </rPh>
    <phoneticPr fontId="20"/>
  </si>
  <si>
    <t>４　添付資料</t>
    <rPh sb="2" eb="4">
      <t>テンプ</t>
    </rPh>
    <rPh sb="4" eb="6">
      <t>シリョウ</t>
    </rPh>
    <phoneticPr fontId="20"/>
  </si>
  <si>
    <t>　　□　別表１（建築物に係る解体工事）</t>
    <phoneticPr fontId="20"/>
  </si>
  <si>
    <t>　　□　別表２（建築物に係る新築工事等（新築・増築・修繕・模様替））</t>
    <phoneticPr fontId="20"/>
  </si>
  <si>
    <t>　　□　別表３（建築物以外のものに係る解体工事又は新築工事等（土木工事等））</t>
    <phoneticPr fontId="20"/>
  </si>
  <si>
    <t>　⑵　工程の概要を示す資料</t>
    <phoneticPr fontId="20"/>
  </si>
  <si>
    <t>　　　年　　　月　　　日</t>
    <phoneticPr fontId="20"/>
  </si>
  <si>
    <t>（発注者）</t>
    <phoneticPr fontId="20"/>
  </si>
  <si>
    <t>　建設工事に係る資材の再資源化等に関する法律第１２条第１項の規定により、分別解体等の計画等に係る事項について説明します。</t>
    <phoneticPr fontId="20"/>
  </si>
  <si>
    <t>添付資料のとおり</t>
    <rPh sb="0" eb="2">
      <t>テンプ</t>
    </rPh>
    <rPh sb="2" eb="4">
      <t>シリョウ</t>
    </rPh>
    <phoneticPr fontId="20"/>
  </si>
  <si>
    <t>円（税抜）</t>
    <rPh sb="0" eb="1">
      <t>エン</t>
    </rPh>
    <rPh sb="2" eb="4">
      <t>ゼイヌキ</t>
    </rPh>
    <phoneticPr fontId="20"/>
  </si>
  <si>
    <t>※この欄に書ききれない場合は、別紙に必要事項（特定建設資材廃棄物の種類、施設の名称、所在地）を記載すること。</t>
    <phoneticPr fontId="20"/>
  </si>
  <si>
    <t>　⑷　特定建設資材廃棄物の再資源化等に要する費用</t>
    <phoneticPr fontId="20"/>
  </si>
  <si>
    <t>運搬費</t>
    <phoneticPr fontId="20"/>
  </si>
  <si>
    <t>再資源化費</t>
    <phoneticPr fontId="20"/>
  </si>
  <si>
    <t>円（税抜）</t>
    <rPh sb="0" eb="1">
      <t>エン</t>
    </rPh>
    <rPh sb="2" eb="3">
      <t>ゼイ</t>
    </rPh>
    <rPh sb="3" eb="4">
      <t>ヌ</t>
    </rPh>
    <phoneticPr fontId="20"/>
  </si>
  <si>
    <t>　⑴　別表（別表１～３のいずれかに必要事項を記載したもの）</t>
    <phoneticPr fontId="20"/>
  </si>
  <si>
    <t>　　（受注者の見積金額：直接工事費）</t>
    <rPh sb="3" eb="6">
      <t>ジュチュウシャ</t>
    </rPh>
    <rPh sb="7" eb="9">
      <t>ミツモリ</t>
    </rPh>
    <rPh sb="9" eb="11">
      <t>キンガク</t>
    </rPh>
    <rPh sb="12" eb="14">
      <t>チョクセツ</t>
    </rPh>
    <rPh sb="14" eb="17">
      <t>コウジヒ</t>
    </rPh>
    <phoneticPr fontId="20"/>
  </si>
  <si>
    <t>　　　（受注者の見積金額：直接工事費）</t>
    <rPh sb="4" eb="7">
      <t>ジュチュウシャ</t>
    </rPh>
    <rPh sb="8" eb="10">
      <t>ミツモリ</t>
    </rPh>
    <rPh sb="10" eb="12">
      <t>キンガク</t>
    </rPh>
    <rPh sb="13" eb="15">
      <t>チョクセツ</t>
    </rPh>
    <rPh sb="15" eb="18">
      <t>コウジヒ</t>
    </rPh>
    <phoneticPr fontId="20"/>
  </si>
  <si>
    <t>氏名（法人にあっては商号又は名称及び代表者の氏名）</t>
    <phoneticPr fontId="20"/>
  </si>
  <si>
    <t>　　　　　　　　　　　　　　 住所</t>
    <phoneticPr fontId="20"/>
  </si>
  <si>
    <t>〒　　　　－　　　　　　</t>
    <phoneticPr fontId="20"/>
  </si>
  <si>
    <t>電話番号　　　　－　　　　　－　　　　</t>
    <phoneticPr fontId="20"/>
  </si>
  <si>
    <r>
      <rPr>
        <sz val="15"/>
        <color indexed="62"/>
        <rFont val="HGS創英角ｺﾞｼｯｸUB"/>
        <family val="3"/>
        <charset val="128"/>
      </rPr>
      <t>（例）</t>
    </r>
    <r>
      <rPr>
        <sz val="10.5"/>
        <rFont val="ＭＳ 明朝"/>
        <family val="1"/>
        <charset val="128"/>
      </rPr>
      <t>　通知に係る事前説明事項</t>
    </r>
    <rPh sb="1" eb="2">
      <t>レイ</t>
    </rPh>
    <phoneticPr fontId="20"/>
  </si>
  <si>
    <r>
      <t>株式会社　○○工務店</t>
    </r>
    <r>
      <rPr>
        <sz val="10.5"/>
        <color indexed="62"/>
        <rFont val="HGS創英角ｺﾞｼｯｸUB"/>
        <family val="3"/>
        <charset val="128"/>
      </rPr>
      <t>「当初入力シート」から自動反映</t>
    </r>
    <rPh sb="0" eb="2">
      <t>カブシキ</t>
    </rPh>
    <rPh sb="2" eb="4">
      <t>カイシャ</t>
    </rPh>
    <rPh sb="7" eb="10">
      <t>コウムテン</t>
    </rPh>
    <rPh sb="11" eb="13">
      <t>トウショ</t>
    </rPh>
    <rPh sb="13" eb="15">
      <t>ニュウリョク</t>
    </rPh>
    <rPh sb="21" eb="23">
      <t>ジドウ</t>
    </rPh>
    <rPh sb="23" eb="25">
      <t>ハンエイ</t>
    </rPh>
    <phoneticPr fontId="20"/>
  </si>
  <si>
    <t>↑落札決定日から契約日前日まで</t>
    <rPh sb="1" eb="3">
      <t>ラクサツ</t>
    </rPh>
    <rPh sb="3" eb="5">
      <t>ケッテイ</t>
    </rPh>
    <rPh sb="5" eb="6">
      <t>ビ</t>
    </rPh>
    <rPh sb="8" eb="11">
      <t>ケイヤクビ</t>
    </rPh>
    <rPh sb="11" eb="13">
      <t>ゼンジツ</t>
    </rPh>
    <phoneticPr fontId="20"/>
  </si>
  <si>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rPh sb="0" eb="3">
      <t>フクオカケン</t>
    </rPh>
    <rPh sb="3" eb="6">
      <t>タガワシ</t>
    </rPh>
    <rPh sb="6" eb="8">
      <t>チュウオウ</t>
    </rPh>
    <rPh sb="8" eb="9">
      <t>マチ</t>
    </rPh>
    <rPh sb="12" eb="13">
      <t>バン</t>
    </rPh>
    <rPh sb="13" eb="14">
      <t>チ</t>
    </rPh>
    <rPh sb="15" eb="17">
      <t>トウショ</t>
    </rPh>
    <rPh sb="17" eb="19">
      <t>ニュウリョク</t>
    </rPh>
    <rPh sb="25" eb="27">
      <t>ジドウ</t>
    </rPh>
    <rPh sb="27" eb="29">
      <t>ハンエイ</t>
    </rPh>
    <phoneticPr fontId="20"/>
  </si>
  <si>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rPh sb="3" eb="5">
      <t>チク</t>
    </rPh>
    <rPh sb="5" eb="7">
      <t>ドウロ</t>
    </rPh>
    <rPh sb="7" eb="9">
      <t>カイリョウ</t>
    </rPh>
    <rPh sb="9" eb="11">
      <t>コウジ</t>
    </rPh>
    <rPh sb="12" eb="14">
      <t>トウショ</t>
    </rPh>
    <rPh sb="14" eb="16">
      <t>ニュウリョク</t>
    </rPh>
    <rPh sb="22" eb="24">
      <t>ジドウ</t>
    </rPh>
    <rPh sb="24" eb="26">
      <t>ハンエイ</t>
    </rPh>
    <phoneticPr fontId="20"/>
  </si>
  <si>
    <r>
      <rPr>
        <sz val="10.5"/>
        <color indexed="10"/>
        <rFont val="HGS創英角ｺﾞｼｯｸUB"/>
        <family val="3"/>
        <charset val="128"/>
      </rPr>
      <t>田川市中央町</t>
    </r>
    <r>
      <rPr>
        <sz val="10.5"/>
        <color indexed="62"/>
        <rFont val="HGS創英角ｺﾞｼｯｸUB"/>
        <family val="3"/>
        <charset val="128"/>
      </rPr>
      <t>「当初入力シート」から自動反映</t>
    </r>
    <rPh sb="0" eb="3">
      <t>タガワシ</t>
    </rPh>
    <rPh sb="3" eb="5">
      <t>チュウオウ</t>
    </rPh>
    <rPh sb="5" eb="6">
      <t>マチ</t>
    </rPh>
    <rPh sb="7" eb="9">
      <t>トウショ</t>
    </rPh>
    <rPh sb="9" eb="11">
      <t>ニュウリョク</t>
    </rPh>
    <rPh sb="17" eb="19">
      <t>ジドウ</t>
    </rPh>
    <rPh sb="19" eb="21">
      <t>ハンエイ</t>
    </rPh>
    <phoneticPr fontId="20"/>
  </si>
  <si>
    <t>別　　紙</t>
    <rPh sb="0" eb="1">
      <t>ベツ</t>
    </rPh>
    <rPh sb="3" eb="4">
      <t>カミ</t>
    </rPh>
    <phoneticPr fontId="20"/>
  </si>
  <si>
    <t>※受注者が選択した施設を記載（品目ごとに複数記入可）</t>
    <phoneticPr fontId="20"/>
  </si>
  <si>
    <t>　　□　工程表</t>
    <rPh sb="4" eb="7">
      <t>コウテイヒョウ</t>
    </rPh>
    <phoneticPr fontId="20"/>
  </si>
  <si>
    <t>１　分別解体等の方法</t>
    <phoneticPr fontId="20"/>
  </si>
  <si>
    <t>①建築設備・内装材等</t>
    <rPh sb="1" eb="3">
      <t>ケンチク</t>
    </rPh>
    <rPh sb="3" eb="5">
      <t>セツビ</t>
    </rPh>
    <rPh sb="6" eb="8">
      <t>ナイソウ</t>
    </rPh>
    <rPh sb="8" eb="9">
      <t>ザイ</t>
    </rPh>
    <rPh sb="9" eb="10">
      <t>トウ</t>
    </rPh>
    <phoneticPr fontId="20"/>
  </si>
  <si>
    <t>②屋根ふき材</t>
    <rPh sb="1" eb="3">
      <t>ヤネ</t>
    </rPh>
    <rPh sb="5" eb="6">
      <t>ザイ</t>
    </rPh>
    <phoneticPr fontId="20"/>
  </si>
  <si>
    <t>③外装材・上部構造部分</t>
    <rPh sb="1" eb="4">
      <t>ガイソウザイ</t>
    </rPh>
    <rPh sb="5" eb="7">
      <t>ジョウブ</t>
    </rPh>
    <rPh sb="7" eb="9">
      <t>コウゾウ</t>
    </rPh>
    <rPh sb="9" eb="11">
      <t>ブブン</t>
    </rPh>
    <phoneticPr fontId="20"/>
  </si>
  <si>
    <t>④基礎・基礎ぐい</t>
    <rPh sb="1" eb="3">
      <t>キソ</t>
    </rPh>
    <rPh sb="4" eb="6">
      <t>キソ</t>
    </rPh>
    <phoneticPr fontId="20"/>
  </si>
  <si>
    <t>作業内容</t>
    <rPh sb="0" eb="2">
      <t>サギョウ</t>
    </rPh>
    <rPh sb="2" eb="4">
      <t>ナイヨウ</t>
    </rPh>
    <phoneticPr fontId="20"/>
  </si>
  <si>
    <t>建築設備・内装材等の取り外し</t>
    <rPh sb="0" eb="2">
      <t>ケンチク</t>
    </rPh>
    <rPh sb="2" eb="4">
      <t>セツビ</t>
    </rPh>
    <rPh sb="5" eb="7">
      <t>ナイソウ</t>
    </rPh>
    <rPh sb="7" eb="8">
      <t>ザイ</t>
    </rPh>
    <rPh sb="8" eb="9">
      <t>トウ</t>
    </rPh>
    <rPh sb="10" eb="11">
      <t>ト</t>
    </rPh>
    <rPh sb="12" eb="13">
      <t>ハズ</t>
    </rPh>
    <phoneticPr fontId="20"/>
  </si>
  <si>
    <t>□有　　□無</t>
    <rPh sb="1" eb="2">
      <t>アリ</t>
    </rPh>
    <rPh sb="5" eb="6">
      <t>ナシ</t>
    </rPh>
    <phoneticPr fontId="20"/>
  </si>
  <si>
    <t>屋根ふき材の取り外し</t>
    <rPh sb="0" eb="2">
      <t>ヤネ</t>
    </rPh>
    <rPh sb="4" eb="5">
      <t>ザイ</t>
    </rPh>
    <rPh sb="6" eb="7">
      <t>ト</t>
    </rPh>
    <rPh sb="8" eb="9">
      <t>ハズ</t>
    </rPh>
    <phoneticPr fontId="20"/>
  </si>
  <si>
    <t>基礎・基礎ぐいの取り壊し</t>
    <rPh sb="0" eb="2">
      <t>キソ</t>
    </rPh>
    <rPh sb="3" eb="5">
      <t>キソ</t>
    </rPh>
    <rPh sb="8" eb="9">
      <t>ト</t>
    </rPh>
    <rPh sb="10" eb="11">
      <t>コワ</t>
    </rPh>
    <phoneticPr fontId="20"/>
  </si>
  <si>
    <t>外装材・上部構造部分の取り壊し</t>
    <rPh sb="0" eb="3">
      <t>ガイソウザイ</t>
    </rPh>
    <rPh sb="4" eb="6">
      <t>ジョウブ</t>
    </rPh>
    <rPh sb="6" eb="8">
      <t>コウゾウ</t>
    </rPh>
    <rPh sb="8" eb="10">
      <t>ブブン</t>
    </rPh>
    <phoneticPr fontId="20"/>
  </si>
  <si>
    <t>その他の取り壊し</t>
    <rPh sb="2" eb="3">
      <t>タ</t>
    </rPh>
    <rPh sb="4" eb="5">
      <t>ト</t>
    </rPh>
    <rPh sb="6" eb="7">
      <t>コワ</t>
    </rPh>
    <phoneticPr fontId="20"/>
  </si>
  <si>
    <t>分別解体等の方法</t>
    <rPh sb="0" eb="2">
      <t>ブンベツ</t>
    </rPh>
    <rPh sb="2" eb="4">
      <t>カイタイ</t>
    </rPh>
    <rPh sb="4" eb="5">
      <t>トウ</t>
    </rPh>
    <rPh sb="6" eb="8">
      <t>ホウホウ</t>
    </rPh>
    <phoneticPr fontId="20"/>
  </si>
  <si>
    <t>□手作業</t>
    <rPh sb="1" eb="4">
      <t>テサギョウ</t>
    </rPh>
    <phoneticPr fontId="20"/>
  </si>
  <si>
    <t>□手作業・機械作業の併用</t>
    <rPh sb="1" eb="4">
      <t>テサギョウ</t>
    </rPh>
    <rPh sb="5" eb="7">
      <t>キカイ</t>
    </rPh>
    <rPh sb="7" eb="9">
      <t>サギョウ</t>
    </rPh>
    <rPh sb="10" eb="12">
      <t>ヘイヨウ</t>
    </rPh>
    <phoneticPr fontId="20"/>
  </si>
  <si>
    <t>併用の場合の理由（　　　　）</t>
    <rPh sb="0" eb="2">
      <t>ヘイヨウ</t>
    </rPh>
    <rPh sb="3" eb="5">
      <t>バアイ</t>
    </rPh>
    <rPh sb="6" eb="8">
      <t>リユウ</t>
    </rPh>
    <phoneticPr fontId="20"/>
  </si>
  <si>
    <t>工程ごとの作業内容及び解体方法</t>
    <rPh sb="0" eb="2">
      <t>コウテイ</t>
    </rPh>
    <rPh sb="5" eb="7">
      <t>サギョウ</t>
    </rPh>
    <rPh sb="7" eb="9">
      <t>ナイヨウ</t>
    </rPh>
    <rPh sb="9" eb="10">
      <t>オヨ</t>
    </rPh>
    <rPh sb="11" eb="13">
      <t>カイタイ</t>
    </rPh>
    <rPh sb="13" eb="15">
      <t>ホウホウ</t>
    </rPh>
    <phoneticPr fontId="20"/>
  </si>
  <si>
    <t>※届出書の写しを添付することでもよい。</t>
    <phoneticPr fontId="20"/>
  </si>
  <si>
    <t>２　解体工事に要する費用</t>
    <rPh sb="2" eb="4">
      <t>カイタイ</t>
    </rPh>
    <rPh sb="4" eb="6">
      <t>コウジ</t>
    </rPh>
    <rPh sb="7" eb="8">
      <t>ヨウ</t>
    </rPh>
    <rPh sb="10" eb="12">
      <t>ヒヨウ</t>
    </rPh>
    <phoneticPr fontId="20"/>
  </si>
  <si>
    <t>　　（受注者の見積金額：直接工事費）</t>
    <phoneticPr fontId="20"/>
  </si>
  <si>
    <t>３　再資源化等をするための施設の名称及び所在地</t>
    <rPh sb="2" eb="6">
      <t>サイシゲンカ</t>
    </rPh>
    <rPh sb="6" eb="7">
      <t>トウ</t>
    </rPh>
    <rPh sb="13" eb="15">
      <t>シセツ</t>
    </rPh>
    <rPh sb="16" eb="18">
      <t>メイショウ</t>
    </rPh>
    <rPh sb="18" eb="19">
      <t>オヨ</t>
    </rPh>
    <rPh sb="20" eb="23">
      <t>ショザイチ</t>
    </rPh>
    <phoneticPr fontId="20"/>
  </si>
  <si>
    <t>４　特定建設資材廃棄物の再資源化等に要する費用</t>
    <phoneticPr fontId="20"/>
  </si>
  <si>
    <t>建設工事に係る資材の再資源化等に関する法律第１３条及び
特定建設資材に係る分別解体等に関する省令第４条の規定による書面
（建築物に係る新築工事等の場合）</t>
    <rPh sb="67" eb="69">
      <t>シンチク</t>
    </rPh>
    <rPh sb="71" eb="72">
      <t>トウ</t>
    </rPh>
    <phoneticPr fontId="20"/>
  </si>
  <si>
    <t>①造成等</t>
    <rPh sb="1" eb="3">
      <t>ゾウセイ</t>
    </rPh>
    <rPh sb="3" eb="4">
      <t>トウ</t>
    </rPh>
    <phoneticPr fontId="20"/>
  </si>
  <si>
    <t>造成等の工事</t>
    <rPh sb="0" eb="3">
      <t>ゾウセイナド</t>
    </rPh>
    <rPh sb="4" eb="6">
      <t>コウジ</t>
    </rPh>
    <phoneticPr fontId="20"/>
  </si>
  <si>
    <t>②基礎・基礎ぐい</t>
    <rPh sb="1" eb="3">
      <t>キソ</t>
    </rPh>
    <rPh sb="4" eb="6">
      <t>キソ</t>
    </rPh>
    <phoneticPr fontId="20"/>
  </si>
  <si>
    <t>基礎・基礎ぐいの工事</t>
    <rPh sb="0" eb="2">
      <t>キソ</t>
    </rPh>
    <rPh sb="3" eb="5">
      <t>キソ</t>
    </rPh>
    <rPh sb="8" eb="10">
      <t>コウジ</t>
    </rPh>
    <phoneticPr fontId="20"/>
  </si>
  <si>
    <t>上部構造部分・外装の工事</t>
    <rPh sb="0" eb="2">
      <t>ジョウブ</t>
    </rPh>
    <rPh sb="2" eb="4">
      <t>コウゾウ</t>
    </rPh>
    <rPh sb="4" eb="6">
      <t>ブブン</t>
    </rPh>
    <rPh sb="10" eb="12">
      <t>コウジ</t>
    </rPh>
    <phoneticPr fontId="20"/>
  </si>
  <si>
    <t>③上部構造部分・外装</t>
    <rPh sb="1" eb="3">
      <t>ジョウブ</t>
    </rPh>
    <rPh sb="3" eb="5">
      <t>コウゾウ</t>
    </rPh>
    <rPh sb="5" eb="7">
      <t>ブブン</t>
    </rPh>
    <phoneticPr fontId="20"/>
  </si>
  <si>
    <t>④屋根</t>
    <rPh sb="1" eb="3">
      <t>ヤネ</t>
    </rPh>
    <phoneticPr fontId="20"/>
  </si>
  <si>
    <t>屋根の工事</t>
    <rPh sb="0" eb="2">
      <t>ヤネ</t>
    </rPh>
    <rPh sb="3" eb="5">
      <t>コウジ</t>
    </rPh>
    <phoneticPr fontId="20"/>
  </si>
  <si>
    <t>建築設備・内装等の工事</t>
    <rPh sb="0" eb="2">
      <t>ケンチク</t>
    </rPh>
    <rPh sb="2" eb="4">
      <t>セツビ</t>
    </rPh>
    <rPh sb="5" eb="7">
      <t>ナイソウ</t>
    </rPh>
    <rPh sb="7" eb="8">
      <t>トウ</t>
    </rPh>
    <rPh sb="9" eb="11">
      <t>コウジ</t>
    </rPh>
    <phoneticPr fontId="20"/>
  </si>
  <si>
    <t>なし</t>
    <phoneticPr fontId="20"/>
  </si>
  <si>
    <t>　　（注）解体工事の場合のみ記載</t>
    <rPh sb="3" eb="4">
      <t>チュウ</t>
    </rPh>
    <rPh sb="5" eb="7">
      <t>カイタイ</t>
    </rPh>
    <rPh sb="7" eb="9">
      <t>コウジ</t>
    </rPh>
    <rPh sb="10" eb="12">
      <t>バアイ</t>
    </rPh>
    <rPh sb="14" eb="16">
      <t>キサイ</t>
    </rPh>
    <phoneticPr fontId="20"/>
  </si>
  <si>
    <t>①仮設</t>
    <rPh sb="1" eb="3">
      <t>カセツ</t>
    </rPh>
    <phoneticPr fontId="20"/>
  </si>
  <si>
    <t>仮設工事</t>
    <rPh sb="0" eb="2">
      <t>カセツ</t>
    </rPh>
    <rPh sb="2" eb="4">
      <t>コウジ</t>
    </rPh>
    <phoneticPr fontId="20"/>
  </si>
  <si>
    <t>②土工</t>
    <rPh sb="1" eb="2">
      <t>ド</t>
    </rPh>
    <rPh sb="2" eb="3">
      <t>コウ</t>
    </rPh>
    <phoneticPr fontId="20"/>
  </si>
  <si>
    <t>土工事</t>
    <rPh sb="0" eb="1">
      <t>ツチ</t>
    </rPh>
    <rPh sb="1" eb="3">
      <t>コウジ</t>
    </rPh>
    <phoneticPr fontId="20"/>
  </si>
  <si>
    <t>③基礎</t>
    <rPh sb="1" eb="3">
      <t>キソ</t>
    </rPh>
    <phoneticPr fontId="20"/>
  </si>
  <si>
    <t>④本体構造</t>
    <rPh sb="1" eb="3">
      <t>ホンタイ</t>
    </rPh>
    <rPh sb="3" eb="5">
      <t>コウゾウ</t>
    </rPh>
    <phoneticPr fontId="20"/>
  </si>
  <si>
    <t>⑤本体付属品</t>
    <rPh sb="1" eb="3">
      <t>ホンタイ</t>
    </rPh>
    <rPh sb="3" eb="5">
      <t>フゾク</t>
    </rPh>
    <rPh sb="5" eb="6">
      <t>ヒン</t>
    </rPh>
    <phoneticPr fontId="20"/>
  </si>
  <si>
    <t>⑤その他</t>
    <rPh sb="3" eb="4">
      <t>タ</t>
    </rPh>
    <phoneticPr fontId="20"/>
  </si>
  <si>
    <t>（）</t>
    <phoneticPr fontId="20"/>
  </si>
  <si>
    <t>⑥その他</t>
    <rPh sb="3" eb="4">
      <t>タ</t>
    </rPh>
    <phoneticPr fontId="20"/>
  </si>
  <si>
    <t>基礎工事</t>
    <rPh sb="0" eb="2">
      <t>キソ</t>
    </rPh>
    <rPh sb="2" eb="4">
      <t>コウジ</t>
    </rPh>
    <phoneticPr fontId="20"/>
  </si>
  <si>
    <t>本体構造の工事</t>
    <rPh sb="0" eb="2">
      <t>ホンタイ</t>
    </rPh>
    <rPh sb="2" eb="4">
      <t>コウゾウ</t>
    </rPh>
    <rPh sb="5" eb="7">
      <t>コウジ</t>
    </rPh>
    <phoneticPr fontId="20"/>
  </si>
  <si>
    <t>本体付属品の工事</t>
    <rPh sb="0" eb="2">
      <t>ホンタイ</t>
    </rPh>
    <rPh sb="2" eb="4">
      <t>フゾク</t>
    </rPh>
    <rPh sb="4" eb="5">
      <t>ヒン</t>
    </rPh>
    <rPh sb="6" eb="8">
      <t>コウジ</t>
    </rPh>
    <phoneticPr fontId="20"/>
  </si>
  <si>
    <t>その他の工事</t>
    <rPh sb="2" eb="3">
      <t>タ</t>
    </rPh>
    <rPh sb="4" eb="6">
      <t>コウジ</t>
    </rPh>
    <phoneticPr fontId="20"/>
  </si>
  <si>
    <t>建設工事に係る資材の再資源化等に関する法律第１３条及び
特定建設資材に係る分別解体等に関する省令第４条の規定による書面
（建築物に係る解体工事の場合）</t>
    <phoneticPr fontId="20"/>
  </si>
  <si>
    <r>
      <rPr>
        <sz val="18"/>
        <color indexed="10"/>
        <rFont val="ＭＳ ゴシック"/>
        <family val="3"/>
        <charset val="128"/>
      </rPr>
      <t>（建築物に係る</t>
    </r>
    <r>
      <rPr>
        <b/>
        <u val="double"/>
        <sz val="20"/>
        <color indexed="10"/>
        <rFont val="ＭＳ ゴシック"/>
        <family val="3"/>
        <charset val="128"/>
      </rPr>
      <t>解体工事</t>
    </r>
    <r>
      <rPr>
        <sz val="18"/>
        <color indexed="10"/>
        <rFont val="ＭＳ ゴシック"/>
        <family val="3"/>
        <charset val="128"/>
      </rPr>
      <t>の場合）</t>
    </r>
    <phoneticPr fontId="20"/>
  </si>
  <si>
    <r>
      <rPr>
        <sz val="18"/>
        <color indexed="10"/>
        <rFont val="ＭＳ ゴシック"/>
        <family val="3"/>
        <charset val="128"/>
      </rPr>
      <t>（建築物に係る</t>
    </r>
    <r>
      <rPr>
        <b/>
        <u val="double"/>
        <sz val="20"/>
        <color indexed="10"/>
        <rFont val="ＭＳ ゴシック"/>
        <family val="3"/>
        <charset val="128"/>
      </rPr>
      <t>新築工事等</t>
    </r>
    <r>
      <rPr>
        <sz val="18"/>
        <color indexed="10"/>
        <rFont val="ＭＳ ゴシック"/>
        <family val="3"/>
        <charset val="128"/>
      </rPr>
      <t>の場合）</t>
    </r>
    <phoneticPr fontId="20"/>
  </si>
  <si>
    <r>
      <rPr>
        <sz val="18"/>
        <color indexed="10"/>
        <rFont val="ＭＳ ゴシック"/>
        <family val="3"/>
        <charset val="128"/>
      </rPr>
      <t>（建築物以外のものに係る解体工事又は新築工事等</t>
    </r>
    <r>
      <rPr>
        <b/>
        <u val="double"/>
        <sz val="20"/>
        <color indexed="10"/>
        <rFont val="ＭＳ ゴシック"/>
        <family val="3"/>
        <charset val="128"/>
      </rPr>
      <t>（土木工事等）</t>
    </r>
    <r>
      <rPr>
        <sz val="18"/>
        <color indexed="10"/>
        <rFont val="ＭＳ ゴシック"/>
        <family val="3"/>
        <charset val="128"/>
      </rPr>
      <t>の場合）</t>
    </r>
    <phoneticPr fontId="20"/>
  </si>
  <si>
    <t>告知書</t>
    <rPh sb="0" eb="3">
      <t>コクチショ</t>
    </rPh>
    <phoneticPr fontId="20"/>
  </si>
  <si>
    <t>　（下請人）</t>
    <rPh sb="2" eb="4">
      <t>シタウケ</t>
    </rPh>
    <rPh sb="4" eb="5">
      <t>ニン</t>
    </rPh>
    <phoneticPr fontId="20"/>
  </si>
  <si>
    <r>
      <t>　　</t>
    </r>
    <r>
      <rPr>
        <u/>
        <sz val="10.5"/>
        <rFont val="ＭＳ 明朝"/>
        <family val="1"/>
        <charset val="128"/>
      </rPr>
      <t>　　　　　　　　　　　　　様</t>
    </r>
    <rPh sb="15" eb="16">
      <t>サマ</t>
    </rPh>
    <phoneticPr fontId="20"/>
  </si>
  <si>
    <t>　　　　　　　　　　　　　　　　 住所</t>
    <phoneticPr fontId="20"/>
  </si>
  <si>
    <t>　　　　　　　　　　　　　　　　　　氏名（法人にあっては商号又は名称及び代表者の氏名）</t>
    <phoneticPr fontId="20"/>
  </si>
  <si>
    <t>　　　　　　　　　　　　　　　　　住所</t>
    <phoneticPr fontId="20"/>
  </si>
  <si>
    <t>　建設工事に係る資材の再資源化等に関する法律第１２条第２項の規定により、分別解体等の計画等に係る事項について告知します。</t>
    <phoneticPr fontId="20"/>
  </si>
  <si>
    <t>２　工事の場所</t>
    <phoneticPr fontId="20"/>
  </si>
  <si>
    <t>３　告示内容</t>
    <rPh sb="2" eb="4">
      <t>コクジ</t>
    </rPh>
    <rPh sb="4" eb="6">
      <t>ナイヨウ</t>
    </rPh>
    <phoneticPr fontId="20"/>
  </si>
  <si>
    <t>□　別表１（建築物に係る解体工事）</t>
    <phoneticPr fontId="20"/>
  </si>
  <si>
    <t>□　別表２（建築物に係る新築工事等（新築・増築・修繕・模様替））</t>
    <phoneticPr fontId="20"/>
  </si>
  <si>
    <t>□　別表３（建築物以外のものに係る解体工事又は新築工事等（土木工事等））</t>
    <phoneticPr fontId="20"/>
  </si>
  <si>
    <t>□　工程表</t>
    <rPh sb="2" eb="5">
      <t>コウテイヒョウ</t>
    </rPh>
    <phoneticPr fontId="20"/>
  </si>
  <si>
    <t>　⑴　別表（別表１～３のいずれかに必要事項を記載したもの）</t>
    <rPh sb="3" eb="5">
      <t>ベッピョウ</t>
    </rPh>
    <phoneticPr fontId="20"/>
  </si>
  <si>
    <t>　⑵　工程の概要を示す資料</t>
    <rPh sb="3" eb="5">
      <t>コウテイ</t>
    </rPh>
    <rPh sb="6" eb="8">
      <t>ガイヨウ</t>
    </rPh>
    <rPh sb="9" eb="10">
      <t>シメ</t>
    </rPh>
    <rPh sb="11" eb="13">
      <t>シリョウ</t>
    </rPh>
    <phoneticPr fontId="20"/>
  </si>
  <si>
    <t>別表１</t>
  </si>
  <si>
    <t>（Ａ４）</t>
  </si>
  <si>
    <t>建築物に係る解体工事</t>
  </si>
  <si>
    <t>分別解体等の計画等</t>
  </si>
  <si>
    <t>建築物の構造</t>
  </si>
  <si>
    <t>建築物に関する調査の結果</t>
  </si>
  <si>
    <t>建築物の状況</t>
  </si>
  <si>
    <t>その他（　　　　　　　　　　　　　　　　　　　　　　　　　）</t>
  </si>
  <si>
    <t>周辺状況</t>
  </si>
  <si>
    <t>建築物に関する調査の結果及び工事着手前に実施する措置の内容</t>
  </si>
  <si>
    <t>工事着手前に実施する措置の内容</t>
  </si>
  <si>
    <t>作業場所</t>
  </si>
  <si>
    <t>搬出経路</t>
  </si>
  <si>
    <t>残存物品</t>
  </si>
  <si>
    <t>□有</t>
  </si>
  <si>
    <t>フロン類使用機器</t>
  </si>
  <si>
    <t>□無</t>
  </si>
  <si>
    <t>特定建設資材への付着物</t>
  </si>
  <si>
    <t>工程</t>
  </si>
  <si>
    <t>作業内容</t>
  </si>
  <si>
    <t>分別解体等の方法</t>
  </si>
  <si>
    <t>①建築設備・内装材等</t>
  </si>
  <si>
    <t>②屋根ふき材</t>
  </si>
  <si>
    <t>③外装材・上部構造部分</t>
  </si>
  <si>
    <t>外装材・上部構造部分の取り壊し</t>
  </si>
  <si>
    <t>④基礎・基礎ぐい</t>
  </si>
  <si>
    <t>工事の工程の順序</t>
  </si>
  <si>
    <t>□上の工程における①→②→③→④の順序</t>
  </si>
  <si>
    <t>□内装材に木材が含まれる場合</t>
  </si>
  <si>
    <t>①の工程における木材の分別に支障となる建設資材の事前の取り外し</t>
  </si>
  <si>
    <t>建築物に用いられた建設資材の量の見込み</t>
  </si>
  <si>
    <t>廃棄物発生見込量</t>
  </si>
  <si>
    <t>特定建設資材廃棄物の種類ごとの量の見込み及びその発生が見込まれる建築物の部分</t>
  </si>
  <si>
    <t>種類</t>
  </si>
  <si>
    <t>量の見込み</t>
  </si>
  <si>
    <t>発生が見込まれる部分（注）</t>
  </si>
  <si>
    <t>□ｱｽﾌｧﾙﾄ･ｺﾝｸﾘｰﾄ塊</t>
  </si>
  <si>
    <t>□建設発生木材</t>
  </si>
  <si>
    <t>備考</t>
  </si>
  <si>
    <t>□欄には、該当箇所に「レ」を付すこと。【　　】欄には具体的品目を記入すること。</t>
  </si>
  <si>
    <t>【改正：2019年６月１日】</t>
  </si>
  <si>
    <t>別表２</t>
  </si>
  <si>
    <t>建築物に係る新築工事等（新築・増築・修繕・模様替）</t>
  </si>
  <si>
    <t>使用する特定建設
資材の種類</t>
  </si>
  <si>
    <t>□コンクリート　□コンクリート及び鉄から成る建設資材</t>
  </si>
  <si>
    <t>□アスファルト・コンクリート　□木材</t>
  </si>
  <si>
    <t>特定建設資材への付着物（修繕・模様替工事のみ）</t>
  </si>
  <si>
    <t>工程ごとの作業内容</t>
  </si>
  <si>
    <t>①造成等</t>
  </si>
  <si>
    <t>②基礎・基礎ぐい</t>
  </si>
  <si>
    <t>③上部構造部分・外装</t>
  </si>
  <si>
    <t>④屋根</t>
  </si>
  <si>
    <t>⑤建築設備・内装等</t>
  </si>
  <si>
    <t>特定建設資材廃棄物の種類ごとの量の見込み並びに特定建設資材が使用される建築物の部分及び特定建設資材廃棄物の発生が見込まれる建築物の部分</t>
  </si>
  <si>
    <t>（注）　①造成等　②基礎　③上部構造部分・外装　④屋根　⑤建築設備・内装等　⑥その他</t>
  </si>
  <si>
    <t>【改正：平成２４年１月１日】</t>
  </si>
  <si>
    <t>別表３</t>
  </si>
  <si>
    <t>□鉄筋コンクリート造　□その他（　　　　　　   　　　　　）</t>
  </si>
  <si>
    <t>工事の種類</t>
  </si>
  <si>
    <t>□電気　□水道　□ガス　□下水道　□鉄道　□電話</t>
  </si>
  <si>
    <t>□その他（　　　　　　　　　　　　　　　　　　　　　　）</t>
  </si>
  <si>
    <t>工作物に関する調査の結果</t>
  </si>
  <si>
    <t>工作物の状況</t>
  </si>
  <si>
    <t>工作物に関する調査の結果及び工事着手前に実施する措置の内容</t>
  </si>
  <si>
    <t>特定建設資材への付着物（解体・維持・修繕工事のみ）</t>
  </si>
  <si>
    <t>工
程
ご
と
の
作
業
内
容
及
び
解
体
方
法</t>
  </si>
  <si>
    <t>分別解体等の方法
（解体工事のみ）</t>
  </si>
  <si>
    <t>①仮設</t>
  </si>
  <si>
    <t>②土工</t>
  </si>
  <si>
    <t>③基礎</t>
  </si>
  <si>
    <t>④本体構造</t>
  </si>
  <si>
    <t>⑤本体付属品</t>
  </si>
  <si>
    <t>⑥その他　　　　　　　　　　　
（　　　　　　　　　　　　　　　）</t>
  </si>
  <si>
    <t>□上の工程における⑤→④→③の順序</t>
  </si>
  <si>
    <t>□その他（    　　        　　　　　　　　　　　　　）</t>
  </si>
  <si>
    <t>その他の場合の理由（　　　          　　　　　　　　）</t>
  </si>
  <si>
    <t>（注）　①仮設　②土工　③基礎　④本体構造　⑤本体付属品　⑥その他</t>
  </si>
  <si>
    <r>
      <t xml:space="preserve">その他
</t>
    </r>
    <r>
      <rPr>
        <sz val="9"/>
        <rFont val="ＭＳ 明朝"/>
        <family val="1"/>
        <charset val="128"/>
      </rPr>
      <t>（特定建設資材に付着していない、解体時に発生する有害物質）</t>
    </r>
  </si>
  <si>
    <t>□木造　　　□鉄骨鉄筋コンクリート造　　□鉄筋コンクリート造</t>
    <phoneticPr fontId="20"/>
  </si>
  <si>
    <t>その他（　　　　　　　　　　　　　　　　　　　　　　　　　　　　　　　　）</t>
    <phoneticPr fontId="20"/>
  </si>
  <si>
    <t>周辺にある施設　□住宅　□商業施設　□学校　　　　</t>
    <phoneticPr fontId="20"/>
  </si>
  <si>
    <t>建築物に関する調査の結果</t>
    <phoneticPr fontId="20"/>
  </si>
  <si>
    <t>障害物　□有（　　    　）□無</t>
    <phoneticPr fontId="20"/>
  </si>
  <si>
    <t>通学路　□有　            □無</t>
    <phoneticPr fontId="20"/>
  </si>
  <si>
    <t>家電
４品目</t>
    <phoneticPr fontId="20"/>
  </si>
  <si>
    <t>作業場所　□十分　　　　　□不十分</t>
    <phoneticPr fontId="20"/>
  </si>
  <si>
    <t>７□その他</t>
    <phoneticPr fontId="20"/>
  </si>
  <si>
    <r>
      <t xml:space="preserve">その他
</t>
    </r>
    <r>
      <rPr>
        <sz val="10"/>
        <color indexed="8"/>
        <rFont val="ＭＳ 明朝"/>
        <family val="1"/>
        <charset val="128"/>
      </rPr>
      <t>（特定建設資材に付着していない、解体時に発生する有害物質）</t>
    </r>
    <phoneticPr fontId="20"/>
  </si>
  <si>
    <r>
      <t>□その他【　　　　　　　　　】</t>
    </r>
    <r>
      <rPr>
        <sz val="8"/>
        <color indexed="8"/>
        <rFont val="ＭＳ 明朝"/>
        <family val="1"/>
        <charset val="128"/>
      </rPr>
      <t>→７に記入</t>
    </r>
    <phoneticPr fontId="20"/>
  </si>
  <si>
    <t>併用の場合の理由（　　    　 　）</t>
    <phoneticPr fontId="20"/>
  </si>
  <si>
    <t>併用の場合の理由（　　     　　）</t>
    <phoneticPr fontId="20"/>
  </si>
  <si>
    <t>⑤その他
（　　　　　　　　　　　 　　 　 ）</t>
    <phoneticPr fontId="20"/>
  </si>
  <si>
    <t>工程ごとの作業内容及び解体方法</t>
    <phoneticPr fontId="20"/>
  </si>
  <si>
    <t>（注）　①建築設備・内装材等　②屋根ふき材　③外装材・上部構造部分　④基礎・基礎ぐい　⑤その他</t>
    <phoneticPr fontId="20"/>
  </si>
  <si>
    <t>　　　　　　　　　　　　 　</t>
    <phoneticPr fontId="20"/>
  </si>
  <si>
    <t>トン</t>
    <phoneticPr fontId="20"/>
  </si>
  <si>
    <t>トン</t>
    <phoneticPr fontId="20"/>
  </si>
  <si>
    <t>□その他（　　　　　　　　　　          　　　　　　　　　　　　）</t>
    <phoneticPr fontId="20"/>
  </si>
  <si>
    <t>その他の場合の理由（　　　　　　　　　　　　　　　          　　）</t>
    <phoneticPr fontId="20"/>
  </si>
  <si>
    <t>不可の場合の理由（　　　　　　　　　　　　　　　　　　　　　　　）</t>
    <phoneticPr fontId="20"/>
  </si>
  <si>
    <t>屋根ふき材の取り外し　
□有　　□無</t>
    <phoneticPr fontId="20"/>
  </si>
  <si>
    <t>□有　　□無</t>
    <phoneticPr fontId="20"/>
  </si>
  <si>
    <t>基礎・基礎ぐいの取り壊し　
□有　　□無</t>
    <phoneticPr fontId="20"/>
  </si>
  <si>
    <t>その他の取り壊し　
□有　　□無</t>
    <phoneticPr fontId="20"/>
  </si>
  <si>
    <t>□コンクリート　　□コンクリート及び鉄から成る建設資材</t>
    <phoneticPr fontId="20"/>
  </si>
  <si>
    <t>□アスファルト・コンクリート　　□木材</t>
    <phoneticPr fontId="20"/>
  </si>
  <si>
    <t>その他（　　　　　　　　　　　      　　）</t>
    <phoneticPr fontId="20"/>
  </si>
  <si>
    <t>□鉄骨造　　□コンクリートブロック造　　□その他（　　        　　　　　　）</t>
    <phoneticPr fontId="20"/>
  </si>
  <si>
    <t>　　　        　□病院　□その他（　　　　 　　　　　　　　　　　 　　　　）</t>
    <phoneticPr fontId="20"/>
  </si>
  <si>
    <r>
      <t>築年数</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sz val="10"/>
        <color indexed="8"/>
        <rFont val="ＭＳ 明朝"/>
        <family val="1"/>
        <charset val="128"/>
      </rPr>
      <t>棟</t>
    </r>
    <phoneticPr fontId="20"/>
  </si>
  <si>
    <r>
      <t>敷地境界との最短距離　約</t>
    </r>
    <r>
      <rPr>
        <u/>
        <sz val="10"/>
        <color indexed="8"/>
        <rFont val="ＭＳ 明朝"/>
        <family val="1"/>
        <charset val="128"/>
      </rPr>
      <t>　　　　　</t>
    </r>
    <r>
      <rPr>
        <sz val="10"/>
        <color indexed="8"/>
        <rFont val="ＭＳ 明朝"/>
        <family val="1"/>
        <charset val="128"/>
      </rPr>
      <t>ｍ</t>
    </r>
    <phoneticPr fontId="20"/>
  </si>
  <si>
    <r>
      <t>前面道路の幅員　約</t>
    </r>
    <r>
      <rPr>
        <u/>
        <sz val="10"/>
        <color indexed="8"/>
        <rFont val="ＭＳ 明朝"/>
        <family val="1"/>
        <charset val="128"/>
      </rPr>
      <t>　　　</t>
    </r>
    <r>
      <rPr>
        <sz val="10"/>
        <color indexed="8"/>
        <rFont val="ＭＳ 明朝"/>
        <family val="1"/>
        <charset val="128"/>
      </rPr>
      <t>ｍ</t>
    </r>
    <phoneticPr fontId="20"/>
  </si>
  <si>
    <r>
      <t>築年数</t>
    </r>
    <r>
      <rPr>
        <u/>
        <sz val="10"/>
        <rFont val="ＭＳ 明朝"/>
        <family val="1"/>
        <charset val="128"/>
      </rPr>
      <t>　　　　</t>
    </r>
    <r>
      <rPr>
        <sz val="10"/>
        <rFont val="ＭＳ 明朝"/>
        <family val="1"/>
        <charset val="128"/>
      </rPr>
      <t>年、棟数</t>
    </r>
    <r>
      <rPr>
        <u/>
        <sz val="10"/>
        <rFont val="ＭＳ 明朝"/>
        <family val="1"/>
        <charset val="128"/>
      </rPr>
      <t>　　　　</t>
    </r>
    <r>
      <rPr>
        <sz val="10"/>
        <rFont val="ＭＳ 明朝"/>
        <family val="1"/>
        <charset val="128"/>
      </rPr>
      <t>棟</t>
    </r>
    <phoneticPr fontId="20"/>
  </si>
  <si>
    <r>
      <t>□飛散性石綿</t>
    </r>
    <r>
      <rPr>
        <sz val="9"/>
        <rFont val="ＭＳ 明朝"/>
        <family val="1"/>
        <charset val="128"/>
      </rPr>
      <t>（石綿吹付け,石綿保温材 等）</t>
    </r>
    <phoneticPr fontId="20"/>
  </si>
  <si>
    <r>
      <t>□業務用エアコン,冷凍冷蔵機器
　</t>
    </r>
    <r>
      <rPr>
        <sz val="9"/>
        <color indexed="8"/>
        <rFont val="ＭＳ 明朝"/>
        <family val="1"/>
        <charset val="128"/>
      </rPr>
      <t>→１をチェック</t>
    </r>
    <phoneticPr fontId="20"/>
  </si>
  <si>
    <r>
      <t>□ＰＣＢ使用機器</t>
    </r>
    <r>
      <rPr>
        <sz val="9"/>
        <color indexed="8"/>
        <rFont val="ＭＳ 明朝"/>
        <family val="1"/>
        <charset val="128"/>
      </rPr>
      <t>→３をチェック</t>
    </r>
    <r>
      <rPr>
        <sz val="8"/>
        <color indexed="8"/>
        <rFont val="ＭＳ 明朝"/>
        <family val="1"/>
        <charset val="128"/>
      </rPr>
      <t xml:space="preserve">
</t>
    </r>
    <r>
      <rPr>
        <sz val="10"/>
        <color indexed="8"/>
        <rFont val="ＭＳ 明朝"/>
        <family val="1"/>
        <charset val="128"/>
      </rPr>
      <t>【　　　　　　　　　　　　　　　　　】</t>
    </r>
    <phoneticPr fontId="20"/>
  </si>
  <si>
    <r>
      <t>□その他【　　　　　　　　　】</t>
    </r>
    <r>
      <rPr>
        <sz val="9"/>
        <color indexed="8"/>
        <rFont val="ＭＳ 明朝"/>
        <family val="1"/>
        <charset val="128"/>
      </rPr>
      <t>→７に記入</t>
    </r>
    <phoneticPr fontId="20"/>
  </si>
  <si>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0"/>
  </si>
  <si>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0"/>
  </si>
  <si>
    <r>
      <t>□家庭用エアコン,テレビ,冷凍冷蔵庫,洗濯･乾燥機</t>
    </r>
    <r>
      <rPr>
        <sz val="9"/>
        <color indexed="8"/>
        <rFont val="ＭＳ 明朝"/>
        <family val="1"/>
        <charset val="128"/>
      </rPr>
      <t>→２をチェック</t>
    </r>
    <phoneticPr fontId="20"/>
  </si>
  <si>
    <r>
      <t>□非飛散性石綿</t>
    </r>
    <r>
      <rPr>
        <sz val="9"/>
        <color indexed="8"/>
        <rFont val="ＭＳ 明朝"/>
        <family val="1"/>
        <charset val="128"/>
      </rPr>
      <t>※石綿含有不明建材を含む
　(ビニール床タイル 等)→４,５又は６をチェック【　　　　　　　　　　　　　　　　　　　】</t>
    </r>
    <phoneticPr fontId="20"/>
  </si>
  <si>
    <t>　→１又は２をチェック【　　　　　　　 】</t>
    <phoneticPr fontId="20"/>
  </si>
  <si>
    <r>
      <t>□非飛散性石綿</t>
    </r>
    <r>
      <rPr>
        <sz val="9"/>
        <rFont val="ＭＳ 明朝"/>
        <family val="1"/>
        <charset val="128"/>
      </rPr>
      <t>※石綿含有不明建材を含む</t>
    </r>
    <phoneticPr fontId="20"/>
  </si>
  <si>
    <t>(ビニール床タイル 等)→１,２又は３をチェック</t>
    <phoneticPr fontId="20"/>
  </si>
  <si>
    <t>【　　　　　　　　　　　　　　　 　　　　】</t>
    <phoneticPr fontId="20"/>
  </si>
  <si>
    <r>
      <t>□飛散性石綿</t>
    </r>
    <r>
      <rPr>
        <sz val="9"/>
        <rFont val="ＭＳ 明朝"/>
        <family val="1"/>
        <charset val="128"/>
      </rPr>
      <t>（石綿吹付け,石綿保温材 等）</t>
    </r>
    <r>
      <rPr>
        <sz val="8"/>
        <rFont val="ＭＳ 明朝"/>
        <family val="1"/>
        <charset val="128"/>
      </rPr>
      <t/>
    </r>
    <phoneticPr fontId="20"/>
  </si>
  <si>
    <r>
      <t>□非飛散性石綿</t>
    </r>
    <r>
      <rPr>
        <sz val="9"/>
        <color indexed="8"/>
        <rFont val="ＭＳ 明朝"/>
        <family val="1"/>
        <charset val="128"/>
      </rPr>
      <t>※石綿含有不明建材を含む
（スレート波板,スレートボード,スレート瓦,サイディング,ケイカル板 等）→４,５又は６をチェック</t>
    </r>
    <r>
      <rPr>
        <sz val="10"/>
        <color indexed="8"/>
        <rFont val="ＭＳ 明朝"/>
        <family val="1"/>
        <charset val="128"/>
      </rPr>
      <t>【　　　　　　　　　　　　　　】</t>
    </r>
    <phoneticPr fontId="20"/>
  </si>
  <si>
    <r>
      <t>□非飛散性石綿</t>
    </r>
    <r>
      <rPr>
        <sz val="9"/>
        <color indexed="8"/>
        <rFont val="ＭＳ 明朝"/>
        <family val="1"/>
        <charset val="128"/>
      </rPr>
      <t>※石綿含有不明建材を含む
（スレート波板,スレートボード,スレート瓦,サイディング,ケイカル板 等）→１,２又は３をチェック</t>
    </r>
    <r>
      <rPr>
        <sz val="10"/>
        <color indexed="8"/>
        <rFont val="ＭＳ 明朝"/>
        <family val="1"/>
        <charset val="128"/>
      </rPr>
      <t>【　　　　　　　　　　　　　　】</t>
    </r>
    <phoneticPr fontId="20"/>
  </si>
  <si>
    <r>
      <t>□その他【　　　　　　　　　】</t>
    </r>
    <r>
      <rPr>
        <sz val="9"/>
        <rFont val="ＭＳ 明朝"/>
        <family val="1"/>
        <charset val="128"/>
      </rPr>
      <t>→４に記入</t>
    </r>
    <phoneticPr fontId="20"/>
  </si>
  <si>
    <t>使用する部分又は発生が
見込まれる部分（注）</t>
    <phoneticPr fontId="20"/>
  </si>
  <si>
    <t>造成等の工事</t>
    <phoneticPr fontId="20"/>
  </si>
  <si>
    <t>その他の工事</t>
    <phoneticPr fontId="20"/>
  </si>
  <si>
    <t>建築設備・内装等の工事</t>
    <phoneticPr fontId="20"/>
  </si>
  <si>
    <t>屋根の工事</t>
    <phoneticPr fontId="20"/>
  </si>
  <si>
    <t>上部構造部分・外装の工事</t>
    <phoneticPr fontId="20"/>
  </si>
  <si>
    <t>基礎・基礎ぐいの工事</t>
    <phoneticPr fontId="20"/>
  </si>
  <si>
    <t>□有　　□無</t>
    <phoneticPr fontId="20"/>
  </si>
  <si>
    <t>□有　　□無</t>
    <phoneticPr fontId="20"/>
  </si>
  <si>
    <t>□有　　□無</t>
    <phoneticPr fontId="20"/>
  </si>
  <si>
    <t>⑥その他
（　　　　　　　　　　　 　　 　 ）</t>
    <phoneticPr fontId="20"/>
  </si>
  <si>
    <t>４□その他</t>
    <phoneticPr fontId="20"/>
  </si>
  <si>
    <t>作業場所　□十分　　　　　□不十分</t>
    <phoneticPr fontId="20"/>
  </si>
  <si>
    <t>障害物　□有（　　    　）□無</t>
    <phoneticPr fontId="20"/>
  </si>
  <si>
    <r>
      <t>前面道路の幅員　約</t>
    </r>
    <r>
      <rPr>
        <u/>
        <sz val="10.5"/>
        <rFont val="ＭＳ 明朝"/>
        <family val="1"/>
        <charset val="128"/>
      </rPr>
      <t>　　　</t>
    </r>
    <r>
      <rPr>
        <sz val="10.5"/>
        <rFont val="ＭＳ 明朝"/>
        <family val="1"/>
        <charset val="128"/>
      </rPr>
      <t>ｍ</t>
    </r>
    <phoneticPr fontId="20"/>
  </si>
  <si>
    <t>通学路　□有　            □無</t>
    <phoneticPr fontId="20"/>
  </si>
  <si>
    <r>
      <t xml:space="preserve">工作物の構造
</t>
    </r>
    <r>
      <rPr>
        <sz val="10"/>
        <rFont val="ＭＳ 明朝"/>
        <family val="1"/>
        <charset val="128"/>
      </rPr>
      <t>（解体工事のみ）</t>
    </r>
    <phoneticPr fontId="20"/>
  </si>
  <si>
    <r>
      <t>敷地境界との最短距離　約</t>
    </r>
    <r>
      <rPr>
        <u/>
        <sz val="10"/>
        <rFont val="ＭＳ 明朝"/>
        <family val="1"/>
        <charset val="128"/>
      </rPr>
      <t>　　　　　</t>
    </r>
    <r>
      <rPr>
        <sz val="10"/>
        <rFont val="ＭＳ 明朝"/>
        <family val="1"/>
        <charset val="128"/>
      </rPr>
      <t>ｍ</t>
    </r>
    <phoneticPr fontId="20"/>
  </si>
  <si>
    <t>その他（　　　　　　　　　　　　　　　　　　　　　　　　　）</t>
    <phoneticPr fontId="20"/>
  </si>
  <si>
    <t>その他
（特定建設資材に付着していない、解体時に発生する有害物質）</t>
  </si>
  <si>
    <t>□手作業</t>
    <phoneticPr fontId="20"/>
  </si>
  <si>
    <t>□手作業・機械作業の併用</t>
    <phoneticPr fontId="20"/>
  </si>
  <si>
    <t>４□その他</t>
    <phoneticPr fontId="20"/>
  </si>
  <si>
    <t>建築設備･内装材等の取り外し
□有　　□無</t>
    <phoneticPr fontId="20"/>
  </si>
  <si>
    <t>仮設工事
□有　　□無</t>
    <phoneticPr fontId="20"/>
  </si>
  <si>
    <t>土工事
□有　　□無</t>
    <phoneticPr fontId="20"/>
  </si>
  <si>
    <t>基礎工事
□有　　□無</t>
    <phoneticPr fontId="20"/>
  </si>
  <si>
    <t>本体構造の工事
□有　　□無</t>
    <phoneticPr fontId="20"/>
  </si>
  <si>
    <t>本体付属品の工事
□有　　□無</t>
    <phoneticPr fontId="20"/>
  </si>
  <si>
    <t>その他の工事
□有　　□無</t>
    <phoneticPr fontId="20"/>
  </si>
  <si>
    <r>
      <t xml:space="preserve">１□石綿撤去済み
２□石綿撤去完了予定日（  月  日）
３□労働安全衛生法及び石綿障害予防
   規則に従い適正に処置する。
</t>
    </r>
    <r>
      <rPr>
        <sz val="9"/>
        <rFont val="ＭＳ 明朝"/>
        <family val="1"/>
        <charset val="128"/>
      </rPr>
      <t>※石綿含有不明建材の場合は、事前調査で石綿の有無を明らかにするか、みなし石綿含有建材として処置する。</t>
    </r>
    <phoneticPr fontId="20"/>
  </si>
  <si>
    <r>
      <t xml:space="preserve">１□石綿撤去済み
２□石綿撤去完了予定日（  月  日）
３□労働安全衛生法及び石綿障害予防
   規則に従い適正に処置する。
</t>
    </r>
    <r>
      <rPr>
        <sz val="9"/>
        <rFont val="ＭＳ 明朝"/>
        <family val="1"/>
        <charset val="128"/>
      </rPr>
      <t>※石綿含有不明建材の場合は、事前調査で石綿の有無を明らかにするか、みなし石綿含有建材として処置する。</t>
    </r>
    <phoneticPr fontId="20"/>
  </si>
  <si>
    <r>
      <t xml:space="preserve">１□フロン排出抑制法に従い適正に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0"/>
  </si>
  <si>
    <t>工事の工程の順序
（解体工事のみ）</t>
    <phoneticPr fontId="20"/>
  </si>
  <si>
    <t>工作物に用いられた建設資材の量の見込み
（解体工事のみ）</t>
    <phoneticPr fontId="20"/>
  </si>
  <si>
    <t>トン</t>
    <phoneticPr fontId="20"/>
  </si>
  <si>
    <t>□①　□②　□③　 □④　□⑤</t>
    <phoneticPr fontId="20"/>
  </si>
  <si>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phoneticPr fontId="20"/>
  </si>
  <si>
    <t>□コンクリート塊</t>
    <phoneticPr fontId="20"/>
  </si>
  <si>
    <t>□可　　□不可</t>
    <phoneticPr fontId="20"/>
  </si>
  <si>
    <t>□新築工事　□維持・修繕工事　□解体工事</t>
    <phoneticPr fontId="20"/>
  </si>
  <si>
    <t>使用する特定建設資材の種類
（新築･維持･修繕工事のみ）</t>
    <phoneticPr fontId="20"/>
  </si>
  <si>
    <r>
      <t>築年数</t>
    </r>
    <r>
      <rPr>
        <u/>
        <sz val="10"/>
        <rFont val="ＭＳ 明朝"/>
        <family val="1"/>
        <charset val="128"/>
      </rPr>
      <t>　　　　</t>
    </r>
    <r>
      <rPr>
        <sz val="10"/>
        <rFont val="ＭＳ 明朝"/>
        <family val="1"/>
        <charset val="128"/>
      </rPr>
      <t>年</t>
    </r>
    <phoneticPr fontId="20"/>
  </si>
  <si>
    <t>□① □② □③ □④ □⑤ □⑥</t>
    <phoneticPr fontId="20"/>
  </si>
  <si>
    <t>廃棄物発生見込量</t>
    <phoneticPr fontId="20"/>
  </si>
  <si>
    <t>工程表</t>
    <rPh sb="0" eb="3">
      <t>コウテイヒョウ</t>
    </rPh>
    <phoneticPr fontId="20"/>
  </si>
  <si>
    <t>工事着手時期</t>
    <rPh sb="0" eb="2">
      <t>コウジ</t>
    </rPh>
    <rPh sb="2" eb="4">
      <t>チャクシュ</t>
    </rPh>
    <rPh sb="4" eb="6">
      <t>ジキ</t>
    </rPh>
    <phoneticPr fontId="20"/>
  </si>
  <si>
    <t>令和　　年　　月　　日</t>
    <rPh sb="0" eb="1">
      <t>レイ</t>
    </rPh>
    <rPh sb="1" eb="2">
      <t>ワ</t>
    </rPh>
    <rPh sb="4" eb="5">
      <t>ネン</t>
    </rPh>
    <rPh sb="7" eb="8">
      <t>ツキ</t>
    </rPh>
    <rPh sb="10" eb="11">
      <t>ニチ</t>
    </rPh>
    <phoneticPr fontId="20"/>
  </si>
  <si>
    <t>※　契約工程表程度を記入</t>
    <rPh sb="2" eb="4">
      <t>ケイヤク</t>
    </rPh>
    <rPh sb="4" eb="7">
      <t>コウテイヒョウ</t>
    </rPh>
    <rPh sb="7" eb="9">
      <t>テイド</t>
    </rPh>
    <rPh sb="10" eb="12">
      <t>キニュウ</t>
    </rPh>
    <phoneticPr fontId="20"/>
  </si>
  <si>
    <t>（　　　）</t>
    <phoneticPr fontId="20"/>
  </si>
  <si>
    <t>月　 日</t>
    <rPh sb="0" eb="1">
      <t>ツキ</t>
    </rPh>
    <rPh sb="3" eb="4">
      <t>ニチ</t>
    </rPh>
    <phoneticPr fontId="20"/>
  </si>
  <si>
    <t>分別解体等の計画等</t>
    <phoneticPr fontId="20"/>
  </si>
  <si>
    <t>再資源化等報告書</t>
    <rPh sb="0" eb="4">
      <t>サイシゲンカ</t>
    </rPh>
    <rPh sb="4" eb="5">
      <t>トウ</t>
    </rPh>
    <rPh sb="5" eb="8">
      <t>ホウコクショ</t>
    </rPh>
    <phoneticPr fontId="20"/>
  </si>
  <si>
    <t>　（発注者）</t>
    <rPh sb="2" eb="5">
      <t>ハ</t>
    </rPh>
    <phoneticPr fontId="20"/>
  </si>
  <si>
    <t>　建設工事に係る資材の再資源化等に関する法律第１８条第１項の規定により、下記のとおり、特定建設資材廃棄物の再資源化等が完了したことを報告します。</t>
    <phoneticPr fontId="20"/>
  </si>
  <si>
    <t>３　再資源化等が完了した年月日</t>
    <rPh sb="2" eb="6">
      <t>サイシゲンカ</t>
    </rPh>
    <rPh sb="6" eb="7">
      <t>トウ</t>
    </rPh>
    <rPh sb="8" eb="10">
      <t>カンリョウ</t>
    </rPh>
    <rPh sb="12" eb="15">
      <t>ネンガッピ</t>
    </rPh>
    <phoneticPr fontId="20"/>
  </si>
  <si>
    <t>４　再資源化等をした施設の名称及び所在地</t>
    <rPh sb="2" eb="6">
      <t>サイシゲンカ</t>
    </rPh>
    <rPh sb="6" eb="7">
      <t>トウ</t>
    </rPh>
    <rPh sb="10" eb="12">
      <t>シセツ</t>
    </rPh>
    <rPh sb="13" eb="15">
      <t>メイショウ</t>
    </rPh>
    <rPh sb="15" eb="16">
      <t>オヨ</t>
    </rPh>
    <rPh sb="17" eb="20">
      <t>ショザイチ</t>
    </rPh>
    <phoneticPr fontId="20"/>
  </si>
  <si>
    <t>　　（記載する欄が不足する場合は別紙を添付）</t>
    <rPh sb="3" eb="5">
      <t>キサイ</t>
    </rPh>
    <rPh sb="7" eb="8">
      <t>ラン</t>
    </rPh>
    <rPh sb="9" eb="11">
      <t>フソク</t>
    </rPh>
    <rPh sb="13" eb="15">
      <t>バアイ</t>
    </rPh>
    <rPh sb="16" eb="18">
      <t>ベッシ</t>
    </rPh>
    <rPh sb="19" eb="21">
      <t>テンプ</t>
    </rPh>
    <phoneticPr fontId="20"/>
  </si>
  <si>
    <t>５　特定建設資材廃棄物の再資源化等に要した費用</t>
    <phoneticPr fontId="20"/>
  </si>
  <si>
    <t>円（税込）</t>
    <rPh sb="0" eb="1">
      <t>エン</t>
    </rPh>
    <rPh sb="2" eb="3">
      <t>ゼイ</t>
    </rPh>
    <rPh sb="3" eb="4">
      <t>コミ</t>
    </rPh>
    <phoneticPr fontId="20"/>
  </si>
  <si>
    <t>　　（参考資料を添付する場合の添付資料）</t>
    <rPh sb="3" eb="5">
      <t>サンコウ</t>
    </rPh>
    <rPh sb="5" eb="7">
      <t>シリョウ</t>
    </rPh>
    <rPh sb="8" eb="10">
      <t>テンプ</t>
    </rPh>
    <rPh sb="12" eb="14">
      <t>バアイ</t>
    </rPh>
    <rPh sb="15" eb="17">
      <t>テンプ</t>
    </rPh>
    <rPh sb="17" eb="19">
      <t>シリョウ</t>
    </rPh>
    <phoneticPr fontId="20"/>
  </si>
  <si>
    <t>　　※　資源有効利用促進法に定められた一定規模以上の工事の場合など</t>
    <phoneticPr fontId="20"/>
  </si>
  <si>
    <t>　□　再生資源利用実施書（必要事項を記載したもの）</t>
    <phoneticPr fontId="20"/>
  </si>
  <si>
    <t>　□　再生資源利用促進実施書（必要事項を記載したもの）</t>
    <phoneticPr fontId="20"/>
  </si>
  <si>
    <t>　⑷　第１号又は第２号に該当するものであることを知りながら、その者と下請契約又は資材若しくは原材料の購入契約等</t>
    <rPh sb="42" eb="43">
      <t>モ</t>
    </rPh>
    <phoneticPr fontId="20"/>
  </si>
  <si>
    <t>　　　を締結したとき。</t>
    <phoneticPr fontId="20"/>
  </si>
  <si>
    <t>（記載する欄が不足する場合は別紙を添付）</t>
    <phoneticPr fontId="20"/>
  </si>
  <si>
    <t>建設工事に係る資材の再資源化等に関する法律第１３条及び
特定建設資材に係る分別解体等に関する省令第４条の規定による書面
（建築物以外のものに係る解体工事又は新築工事等（土木工事等）の場合）</t>
    <phoneticPr fontId="20"/>
  </si>
  <si>
    <r>
      <rPr>
        <sz val="10.5"/>
        <color indexed="10"/>
        <rFont val="HGS創英角ｺﾞｼｯｸUB"/>
        <family val="3"/>
        <charset val="128"/>
      </rPr>
      <t>◎</t>
    </r>
    <r>
      <rPr>
        <sz val="10.5"/>
        <rFont val="ＭＳ 明朝"/>
        <family val="1"/>
        <charset val="128"/>
      </rPr>
      <t>　年　</t>
    </r>
    <r>
      <rPr>
        <sz val="10.5"/>
        <color indexed="10"/>
        <rFont val="HGS創英角ｺﾞｼｯｸUB"/>
        <family val="3"/>
        <charset val="128"/>
      </rPr>
      <t>◎</t>
    </r>
    <r>
      <rPr>
        <sz val="10.5"/>
        <rFont val="ＭＳ 明朝"/>
        <family val="1"/>
        <charset val="128"/>
      </rPr>
      <t>　月　</t>
    </r>
    <r>
      <rPr>
        <sz val="10.5"/>
        <color indexed="10"/>
        <rFont val="HGS創英角ｺﾞｼｯｸUB"/>
        <family val="3"/>
        <charset val="128"/>
      </rPr>
      <t>◎</t>
    </r>
    <r>
      <rPr>
        <sz val="10.5"/>
        <rFont val="ＭＳ 明朝"/>
        <family val="1"/>
        <charset val="128"/>
      </rPr>
      <t>　日</t>
    </r>
    <phoneticPr fontId="20"/>
  </si>
  <si>
    <r>
      <rPr>
        <sz val="10.5"/>
        <color indexed="10"/>
        <rFont val="HGS創英角ｺﾞｼｯｸUB"/>
        <family val="3"/>
        <charset val="128"/>
      </rPr>
      <t>株式会社　○○工務店</t>
    </r>
    <r>
      <rPr>
        <sz val="10.5"/>
        <color indexed="62"/>
        <rFont val="HGS創英角ｺﾞｼｯｸUB"/>
        <family val="3"/>
        <charset val="128"/>
      </rPr>
      <t>「当初入力シート」から自動反映</t>
    </r>
    <phoneticPr fontId="20"/>
  </si>
  <si>
    <r>
      <rPr>
        <b/>
        <sz val="10.5"/>
        <color indexed="10"/>
        <rFont val="HGS創英角ｺﾞｼｯｸUB"/>
        <family val="3"/>
        <charset val="128"/>
      </rPr>
      <t>◎</t>
    </r>
    <r>
      <rPr>
        <sz val="10.5"/>
        <rFont val="ＭＳ 明朝"/>
        <family val="1"/>
        <charset val="128"/>
      </rPr>
      <t>　年　</t>
    </r>
    <r>
      <rPr>
        <b/>
        <sz val="10.5"/>
        <color indexed="10"/>
        <rFont val="HGS創英角ｺﾞｼｯｸUB"/>
        <family val="3"/>
        <charset val="128"/>
      </rPr>
      <t>◎</t>
    </r>
    <r>
      <rPr>
        <sz val="10.5"/>
        <rFont val="ＭＳ 明朝"/>
        <family val="1"/>
        <charset val="128"/>
      </rPr>
      <t>　月　</t>
    </r>
    <r>
      <rPr>
        <b/>
        <sz val="10.5"/>
        <color indexed="10"/>
        <rFont val="HGS創英角ｺﾞｼｯｸUB"/>
        <family val="3"/>
        <charset val="128"/>
      </rPr>
      <t>◎</t>
    </r>
    <r>
      <rPr>
        <sz val="10.5"/>
        <rFont val="ＭＳ 明朝"/>
        <family val="1"/>
        <charset val="128"/>
      </rPr>
      <t>　日</t>
    </r>
    <phoneticPr fontId="20"/>
  </si>
  <si>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phoneticPr fontId="20"/>
  </si>
  <si>
    <r>
      <rPr>
        <sz val="10.5"/>
        <color indexed="10"/>
        <rFont val="HGS創英角ｺﾞｼｯｸUB"/>
        <family val="3"/>
        <charset val="128"/>
      </rPr>
      <t>田川市中央町</t>
    </r>
    <r>
      <rPr>
        <sz val="10.5"/>
        <color indexed="62"/>
        <rFont val="HGS創英角ｺﾞｼｯｸUB"/>
        <family val="3"/>
        <charset val="128"/>
      </rPr>
      <t>「当初入力シート」から自動反映</t>
    </r>
    <phoneticPr fontId="20"/>
  </si>
  <si>
    <r>
      <rPr>
        <sz val="10.5"/>
        <rFont val="HGS創英角ｺﾞｼｯｸUB"/>
        <family val="3"/>
        <charset val="128"/>
      </rPr>
      <t>　</t>
    </r>
    <r>
      <rPr>
        <sz val="10.5"/>
        <color indexed="10"/>
        <rFont val="HGS創英角ｺﾞｼｯｸUB"/>
        <family val="3"/>
        <charset val="128"/>
      </rPr>
      <t>☑</t>
    </r>
    <r>
      <rPr>
        <sz val="10.5"/>
        <rFont val="ＭＳ 明朝"/>
        <family val="1"/>
        <charset val="128"/>
      </rPr>
      <t>　再生資源利用実施書（必要事項を記載したもの）</t>
    </r>
    <phoneticPr fontId="20"/>
  </si>
  <si>
    <r>
      <t>　</t>
    </r>
    <r>
      <rPr>
        <sz val="10.5"/>
        <color indexed="10"/>
        <rFont val="HGS創英角ｺﾞｼｯｸUB"/>
        <family val="3"/>
        <charset val="128"/>
      </rPr>
      <t>☑</t>
    </r>
    <r>
      <rPr>
        <sz val="10.5"/>
        <rFont val="ＭＳ 明朝"/>
        <family val="1"/>
        <charset val="128"/>
      </rPr>
      <t>　再生資源利用促進実施書（必要事項を記載したもの）</t>
    </r>
    <phoneticPr fontId="20"/>
  </si>
  <si>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phoneticPr fontId="20"/>
  </si>
  <si>
    <r>
      <rPr>
        <sz val="10.5"/>
        <color indexed="10"/>
        <rFont val="HGS創英角ｺﾞｼｯｸUB"/>
        <family val="3"/>
        <charset val="128"/>
      </rPr>
      <t>０，０００，０００</t>
    </r>
    <r>
      <rPr>
        <sz val="10.5"/>
        <rFont val="ＭＳ 明朝"/>
        <family val="1"/>
        <charset val="128"/>
      </rPr>
      <t>　円（税込）</t>
    </r>
    <rPh sb="10" eb="11">
      <t>エン</t>
    </rPh>
    <rPh sb="12" eb="13">
      <t>ゼイ</t>
    </rPh>
    <rPh sb="13" eb="14">
      <t>コミ</t>
    </rPh>
    <phoneticPr fontId="20"/>
  </si>
  <si>
    <r>
      <t>　　</t>
    </r>
    <r>
      <rPr>
        <sz val="10.5"/>
        <color indexed="10"/>
        <rFont val="HGS創英角ｺﾞｼｯｸUB"/>
        <family val="3"/>
        <charset val="128"/>
      </rPr>
      <t>☑</t>
    </r>
    <r>
      <rPr>
        <sz val="10.5"/>
        <rFont val="ＭＳ 明朝"/>
        <family val="1"/>
        <charset val="128"/>
      </rPr>
      <t>　工程表</t>
    </r>
    <rPh sb="4" eb="7">
      <t>コウテイヒョウ</t>
    </rPh>
    <phoneticPr fontId="20"/>
  </si>
  <si>
    <r>
      <rPr>
        <sz val="10.5"/>
        <color indexed="10"/>
        <rFont val="HGS創英角ｺﾞｼｯｸUB"/>
        <family val="3"/>
        <charset val="128"/>
      </rPr>
      <t>０，０００，０００</t>
    </r>
    <r>
      <rPr>
        <sz val="10.5"/>
        <color indexed="10"/>
        <rFont val="ＭＳ 明朝"/>
        <family val="1"/>
        <charset val="128"/>
      </rPr>
      <t xml:space="preserve"> </t>
    </r>
    <r>
      <rPr>
        <sz val="10.5"/>
        <rFont val="ＭＳ 明朝"/>
        <family val="1"/>
        <charset val="128"/>
      </rPr>
      <t>円（税抜）</t>
    </r>
    <rPh sb="10" eb="11">
      <t>エン</t>
    </rPh>
    <rPh sb="12" eb="13">
      <t>ゼイ</t>
    </rPh>
    <rPh sb="13" eb="14">
      <t>ヌ</t>
    </rPh>
    <phoneticPr fontId="20"/>
  </si>
  <si>
    <r>
      <rPr>
        <sz val="10.5"/>
        <color indexed="10"/>
        <rFont val="HGS創英角ｺﾞｼｯｸUB"/>
        <family val="3"/>
        <charset val="128"/>
      </rPr>
      <t>０，０００，０００</t>
    </r>
    <r>
      <rPr>
        <sz val="10.5"/>
        <rFont val="ＭＳ 明朝"/>
        <family val="1"/>
        <charset val="128"/>
      </rPr>
      <t xml:space="preserve"> 円（税抜）</t>
    </r>
    <rPh sb="10" eb="11">
      <t>エン</t>
    </rPh>
    <rPh sb="12" eb="14">
      <t>ゼイヌキ</t>
    </rPh>
    <phoneticPr fontId="20"/>
  </si>
  <si>
    <r>
      <t>　　</t>
    </r>
    <r>
      <rPr>
        <sz val="10.5"/>
        <color indexed="10"/>
        <rFont val="HGS創英角ｺﾞｼｯｸUB"/>
        <family val="3"/>
        <charset val="128"/>
      </rPr>
      <t>☑</t>
    </r>
    <r>
      <rPr>
        <sz val="10.5"/>
        <rFont val="ＭＳ 明朝"/>
        <family val="1"/>
        <charset val="128"/>
      </rPr>
      <t>　別表３（建築物以外のものに係る解体工事又は新築工事等（土木工事等））</t>
    </r>
    <phoneticPr fontId="20"/>
  </si>
  <si>
    <r>
      <t>□木造　　　□鉄骨鉄筋コンクリート造　　</t>
    </r>
    <r>
      <rPr>
        <sz val="10"/>
        <color indexed="10"/>
        <rFont val="HGS創英角ｺﾞｼｯｸUB"/>
        <family val="3"/>
        <charset val="128"/>
      </rPr>
      <t>☑</t>
    </r>
    <r>
      <rPr>
        <sz val="10"/>
        <color indexed="8"/>
        <rFont val="ＭＳ 明朝"/>
        <family val="1"/>
        <charset val="128"/>
      </rPr>
      <t>鉄筋コンクリート造</t>
    </r>
    <phoneticPr fontId="20"/>
  </si>
  <si>
    <r>
      <t>築年数</t>
    </r>
    <r>
      <rPr>
        <u/>
        <sz val="10"/>
        <color indexed="8"/>
        <rFont val="ＭＳ 明朝"/>
        <family val="1"/>
        <charset val="128"/>
      </rPr>
      <t>　</t>
    </r>
    <r>
      <rPr>
        <u/>
        <sz val="10"/>
        <color indexed="10"/>
        <rFont val="HGS創英角ｺﾞｼｯｸUB"/>
        <family val="3"/>
        <charset val="128"/>
      </rPr>
      <t>３０</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棟</t>
    </r>
    <phoneticPr fontId="20"/>
  </si>
  <si>
    <r>
      <t>周辺にある施設　□住宅　</t>
    </r>
    <r>
      <rPr>
        <sz val="10"/>
        <color indexed="10"/>
        <rFont val="HGS創英角ｺﾞｼｯｸUB"/>
        <family val="3"/>
        <charset val="128"/>
      </rPr>
      <t>☑</t>
    </r>
    <r>
      <rPr>
        <sz val="10"/>
        <color indexed="8"/>
        <rFont val="ＭＳ 明朝"/>
        <family val="1"/>
        <charset val="128"/>
      </rPr>
      <t>商業施設　□学校　　　　</t>
    </r>
    <phoneticPr fontId="20"/>
  </si>
  <si>
    <r>
      <t>敷地境界との最短距離　約</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ｍ</t>
    </r>
    <phoneticPr fontId="20"/>
  </si>
  <si>
    <r>
      <t>その他（　　</t>
    </r>
    <r>
      <rPr>
        <sz val="10"/>
        <color indexed="10"/>
        <rFont val="HGS創英角ｺﾞｼｯｸUB"/>
        <family val="3"/>
        <charset val="128"/>
      </rPr>
      <t>◎◎駅前</t>
    </r>
    <r>
      <rPr>
        <sz val="10"/>
        <color indexed="8"/>
        <rFont val="ＭＳ 明朝"/>
        <family val="1"/>
        <charset val="128"/>
      </rPr>
      <t>　　　　　　　　　　　　　　　　　　　　　　　　　　）</t>
    </r>
    <rPh sb="8" eb="10">
      <t>エキマエ</t>
    </rPh>
    <phoneticPr fontId="20"/>
  </si>
  <si>
    <r>
      <t>前面道路の幅員　約</t>
    </r>
    <r>
      <rPr>
        <u/>
        <sz val="10"/>
        <color indexed="8"/>
        <rFont val="ＭＳ 明朝"/>
        <family val="1"/>
        <charset val="128"/>
      </rPr>
      <t>　</t>
    </r>
    <r>
      <rPr>
        <u/>
        <sz val="10"/>
        <color indexed="10"/>
        <rFont val="HGS創英角ｺﾞｼｯｸUB"/>
        <family val="3"/>
        <charset val="128"/>
      </rPr>
      <t>４</t>
    </r>
    <r>
      <rPr>
        <u/>
        <sz val="10"/>
        <color indexed="8"/>
        <rFont val="ＭＳ 明朝"/>
        <family val="1"/>
        <charset val="128"/>
      </rPr>
      <t>　</t>
    </r>
    <r>
      <rPr>
        <sz val="10"/>
        <color indexed="8"/>
        <rFont val="ＭＳ 明朝"/>
        <family val="1"/>
        <charset val="128"/>
      </rPr>
      <t>ｍ</t>
    </r>
    <phoneticPr fontId="20"/>
  </si>
  <si>
    <r>
      <t>その他（　</t>
    </r>
    <r>
      <rPr>
        <sz val="10"/>
        <color indexed="10"/>
        <rFont val="HGS創英角ｺﾞｼｯｸUB"/>
        <family val="3"/>
        <charset val="128"/>
      </rPr>
      <t>大型車交通不可</t>
    </r>
    <r>
      <rPr>
        <sz val="10"/>
        <color indexed="8"/>
        <rFont val="ＭＳ 明朝"/>
        <family val="1"/>
        <charset val="128"/>
      </rPr>
      <t>　　　　      　　）</t>
    </r>
    <rPh sb="5" eb="8">
      <t>オオガタシャ</t>
    </rPh>
    <rPh sb="8" eb="10">
      <t>コウツウ</t>
    </rPh>
    <rPh sb="10" eb="12">
      <t>フカ</t>
    </rPh>
    <phoneticPr fontId="20"/>
  </si>
  <si>
    <t>□上の工程における①→②→③→④の順序</t>
    <phoneticPr fontId="20"/>
  </si>
  <si>
    <r>
      <t>その他の場合の理由（　　</t>
    </r>
    <r>
      <rPr>
        <sz val="10"/>
        <color indexed="10"/>
        <rFont val="HGS創英角ｺﾞｼｯｸUB"/>
        <family val="3"/>
        <charset val="128"/>
      </rPr>
      <t>屋根ふき材がないため</t>
    </r>
    <r>
      <rPr>
        <sz val="10"/>
        <color indexed="8"/>
        <rFont val="ＭＳ 明朝"/>
        <family val="1"/>
        <charset val="128"/>
      </rPr>
      <t>　　）</t>
    </r>
    <rPh sb="12" eb="14">
      <t>ヤネ</t>
    </rPh>
    <rPh sb="16" eb="17">
      <t>ザイ</t>
    </rPh>
    <phoneticPr fontId="20"/>
  </si>
  <si>
    <r>
      <t>作業場所　□十分　　　　　</t>
    </r>
    <r>
      <rPr>
        <sz val="10"/>
        <color indexed="10"/>
        <rFont val="ＭＳ 明朝"/>
        <family val="1"/>
        <charset val="128"/>
      </rPr>
      <t>☑</t>
    </r>
    <r>
      <rPr>
        <sz val="10"/>
        <color indexed="8"/>
        <rFont val="ＭＳ 明朝"/>
        <family val="1"/>
        <charset val="128"/>
      </rPr>
      <t>不十分</t>
    </r>
    <phoneticPr fontId="20"/>
  </si>
  <si>
    <r>
      <t>□ＰＣＢ使用機器</t>
    </r>
    <r>
      <rPr>
        <sz val="9"/>
        <color indexed="8"/>
        <rFont val="ＭＳ 明朝"/>
        <family val="1"/>
        <charset val="128"/>
      </rPr>
      <t>→３をチェック</t>
    </r>
    <r>
      <rPr>
        <sz val="8"/>
        <color indexed="8"/>
        <rFont val="ＭＳ 明朝"/>
        <family val="1"/>
        <charset val="128"/>
      </rPr>
      <t xml:space="preserve">
</t>
    </r>
    <r>
      <rPr>
        <sz val="10"/>
        <color indexed="8"/>
        <rFont val="ＭＳ 明朝"/>
        <family val="1"/>
        <charset val="128"/>
      </rPr>
      <t>【　　　　　　　　　　　　　　　　　】</t>
    </r>
    <phoneticPr fontId="20"/>
  </si>
  <si>
    <t>□有</t>
    <phoneticPr fontId="20"/>
  </si>
  <si>
    <r>
      <rPr>
        <sz val="10"/>
        <color indexed="10"/>
        <rFont val="HGS創英角ｺﾞｼｯｸUB"/>
        <family val="3"/>
        <charset val="128"/>
      </rPr>
      <t>☑</t>
    </r>
    <r>
      <rPr>
        <sz val="10"/>
        <color indexed="8"/>
        <rFont val="ＭＳ 明朝"/>
        <family val="1"/>
        <charset val="128"/>
      </rPr>
      <t>業務用エアコン,冷凍冷蔵機器
　</t>
    </r>
    <r>
      <rPr>
        <sz val="9"/>
        <color indexed="8"/>
        <rFont val="ＭＳ 明朝"/>
        <family val="1"/>
        <charset val="128"/>
      </rPr>
      <t>→１をチェック</t>
    </r>
    <phoneticPr fontId="20"/>
  </si>
  <si>
    <r>
      <rPr>
        <sz val="10.5"/>
        <color indexed="10"/>
        <rFont val="HGS創英角ｺﾞｼｯｸUB"/>
        <family val="3"/>
        <charset val="128"/>
      </rPr>
      <t>☑</t>
    </r>
    <r>
      <rPr>
        <sz val="10.5"/>
        <color indexed="8"/>
        <rFont val="ＭＳ 明朝"/>
        <family val="1"/>
        <charset val="128"/>
      </rPr>
      <t>無</t>
    </r>
    <phoneticPr fontId="20"/>
  </si>
  <si>
    <r>
      <t>障害物　□有（　　    　）</t>
    </r>
    <r>
      <rPr>
        <sz val="10"/>
        <color indexed="10"/>
        <rFont val="HGS創英角ｺﾞｼｯｸUB"/>
        <family val="3"/>
        <charset val="128"/>
      </rPr>
      <t>☑</t>
    </r>
    <r>
      <rPr>
        <sz val="10"/>
        <color indexed="8"/>
        <rFont val="ＭＳ 明朝"/>
        <family val="1"/>
        <charset val="128"/>
      </rPr>
      <t>無</t>
    </r>
    <phoneticPr fontId="20"/>
  </si>
  <si>
    <r>
      <t>通学路　</t>
    </r>
    <r>
      <rPr>
        <sz val="10"/>
        <color indexed="10"/>
        <rFont val="HGS創英角ｺﾞｼｯｸUB"/>
        <family val="3"/>
        <charset val="128"/>
      </rPr>
      <t>☑</t>
    </r>
    <r>
      <rPr>
        <sz val="10"/>
        <color indexed="8"/>
        <rFont val="ＭＳ 明朝"/>
        <family val="1"/>
        <charset val="128"/>
      </rPr>
      <t>有　            □無</t>
    </r>
    <phoneticPr fontId="20"/>
  </si>
  <si>
    <t>隣地仕様の承諾済、道路使用許可済</t>
    <rPh sb="0" eb="2">
      <t>リンチ</t>
    </rPh>
    <rPh sb="2" eb="4">
      <t>シヨウ</t>
    </rPh>
    <rPh sb="5" eb="7">
      <t>ショウダク</t>
    </rPh>
    <rPh sb="7" eb="8">
      <t>ズ</t>
    </rPh>
    <rPh sb="9" eb="11">
      <t>ドウロ</t>
    </rPh>
    <rPh sb="11" eb="13">
      <t>シヨウ</t>
    </rPh>
    <rPh sb="13" eb="15">
      <t>キョカ</t>
    </rPh>
    <rPh sb="15" eb="16">
      <t>ズ</t>
    </rPh>
    <phoneticPr fontId="20"/>
  </si>
  <si>
    <t>交通整理員の常駐
２トントラックで搬出</t>
    <rPh sb="0" eb="2">
      <t>コウツウ</t>
    </rPh>
    <rPh sb="2" eb="4">
      <t>セイリ</t>
    </rPh>
    <rPh sb="4" eb="5">
      <t>イン</t>
    </rPh>
    <rPh sb="6" eb="8">
      <t>ジョウチュウ</t>
    </rPh>
    <rPh sb="17" eb="19">
      <t>ハンシュツ</t>
    </rPh>
    <phoneticPr fontId="20"/>
  </si>
  <si>
    <r>
      <rPr>
        <sz val="10.5"/>
        <color indexed="10"/>
        <rFont val="HGS創英角ｺﾞｼｯｸUB"/>
        <family val="3"/>
        <charset val="128"/>
      </rPr>
      <t>☑</t>
    </r>
    <r>
      <rPr>
        <sz val="10.5"/>
        <color indexed="8"/>
        <rFont val="ＭＳ 明朝"/>
        <family val="1"/>
        <charset val="128"/>
      </rPr>
      <t>有</t>
    </r>
    <phoneticPr fontId="20"/>
  </si>
  <si>
    <r>
      <t>１</t>
    </r>
    <r>
      <rPr>
        <sz val="10"/>
        <color indexed="10"/>
        <rFont val="HGS創英角ｺﾞｼｯｸUB"/>
        <family val="3"/>
        <charset val="128"/>
      </rPr>
      <t>☑</t>
    </r>
    <r>
      <rPr>
        <sz val="10"/>
        <color indexed="8"/>
        <rFont val="ＭＳ 明朝"/>
        <family val="1"/>
        <charset val="128"/>
      </rPr>
      <t xml:space="preserve">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0"/>
  </si>
  <si>
    <r>
      <rPr>
        <sz val="10.5"/>
        <color indexed="10"/>
        <rFont val="HGS創英角ｺﾞｼｯｸUB"/>
        <family val="3"/>
        <charset val="128"/>
      </rPr>
      <t>☑</t>
    </r>
    <r>
      <rPr>
        <sz val="10.5"/>
        <color indexed="8"/>
        <rFont val="ＭＳ 明朝"/>
        <family val="1"/>
        <charset val="128"/>
      </rPr>
      <t>無</t>
    </r>
    <phoneticPr fontId="20"/>
  </si>
  <si>
    <r>
      <rPr>
        <sz val="9"/>
        <color indexed="10"/>
        <rFont val="HGS創英角ｺﾞｼｯｸUB"/>
        <family val="3"/>
        <charset val="128"/>
      </rPr>
      <t>☑</t>
    </r>
    <r>
      <rPr>
        <sz val="9"/>
        <color indexed="8"/>
        <rFont val="ＭＳ 明朝"/>
        <family val="1"/>
        <charset val="128"/>
      </rPr>
      <t>手作業・機械作業の併用</t>
    </r>
    <phoneticPr fontId="20"/>
  </si>
  <si>
    <r>
      <rPr>
        <sz val="9"/>
        <color indexed="10"/>
        <rFont val="HGS創英角ｺﾞｼｯｸUB"/>
        <family val="3"/>
        <charset val="128"/>
      </rPr>
      <t>☑</t>
    </r>
    <r>
      <rPr>
        <sz val="9"/>
        <color indexed="8"/>
        <rFont val="ＭＳ 明朝"/>
        <family val="1"/>
        <charset val="128"/>
      </rPr>
      <t>手作業</t>
    </r>
    <phoneticPr fontId="20"/>
  </si>
  <si>
    <r>
      <t xml:space="preserve">建築設備･内装材等の取り外し
</t>
    </r>
    <r>
      <rPr>
        <sz val="10"/>
        <color indexed="10"/>
        <rFont val="HGS創英角ｺﾞｼｯｸUB"/>
        <family val="3"/>
        <charset val="128"/>
      </rPr>
      <t>☑</t>
    </r>
    <r>
      <rPr>
        <sz val="10"/>
        <color indexed="8"/>
        <rFont val="ＭＳ 明朝"/>
        <family val="1"/>
        <charset val="128"/>
      </rPr>
      <t>有　　□無</t>
    </r>
    <phoneticPr fontId="20"/>
  </si>
  <si>
    <r>
      <t>屋根ふき材の取り外し　
□有　　</t>
    </r>
    <r>
      <rPr>
        <sz val="10"/>
        <color indexed="10"/>
        <rFont val="HGS創英角ｺﾞｼｯｸUB"/>
        <family val="3"/>
        <charset val="128"/>
      </rPr>
      <t>☑</t>
    </r>
    <r>
      <rPr>
        <sz val="10"/>
        <color indexed="8"/>
        <rFont val="ＭＳ 明朝"/>
        <family val="1"/>
        <charset val="128"/>
      </rPr>
      <t>無</t>
    </r>
    <phoneticPr fontId="20"/>
  </si>
  <si>
    <r>
      <rPr>
        <sz val="10"/>
        <color indexed="10"/>
        <rFont val="HGS創英角ｺﾞｼｯｸUB"/>
        <family val="3"/>
        <charset val="128"/>
      </rPr>
      <t>☑</t>
    </r>
    <r>
      <rPr>
        <sz val="10"/>
        <color indexed="8"/>
        <rFont val="ＭＳ 明朝"/>
        <family val="1"/>
        <charset val="128"/>
      </rPr>
      <t>有　　□無</t>
    </r>
    <phoneticPr fontId="20"/>
  </si>
  <si>
    <r>
      <t xml:space="preserve">基礎・基礎ぐいの取り壊し　
</t>
    </r>
    <r>
      <rPr>
        <sz val="10"/>
        <color indexed="10"/>
        <rFont val="HGS創英角ｺﾞｼｯｸUB"/>
        <family val="3"/>
        <charset val="128"/>
      </rPr>
      <t>☑</t>
    </r>
    <r>
      <rPr>
        <sz val="10"/>
        <color indexed="8"/>
        <rFont val="ＭＳ 明朝"/>
        <family val="1"/>
        <charset val="128"/>
      </rPr>
      <t>有　　□無</t>
    </r>
    <phoneticPr fontId="20"/>
  </si>
  <si>
    <r>
      <t>その他の取り壊し　
□有　　</t>
    </r>
    <r>
      <rPr>
        <sz val="10"/>
        <color indexed="10"/>
        <rFont val="HGS創英角ｺﾞｼｯｸUB"/>
        <family val="3"/>
        <charset val="128"/>
      </rPr>
      <t>☑</t>
    </r>
    <r>
      <rPr>
        <sz val="10"/>
        <color indexed="8"/>
        <rFont val="ＭＳ 明朝"/>
        <family val="1"/>
        <charset val="128"/>
      </rPr>
      <t>無</t>
    </r>
    <phoneticPr fontId="20"/>
  </si>
  <si>
    <r>
      <rPr>
        <sz val="10"/>
        <color indexed="10"/>
        <rFont val="HGS創英角ｺﾞｼｯｸUB"/>
        <family val="3"/>
        <charset val="128"/>
      </rPr>
      <t>☑</t>
    </r>
    <r>
      <rPr>
        <sz val="10"/>
        <color indexed="8"/>
        <rFont val="ＭＳ 明朝"/>
        <family val="1"/>
        <charset val="128"/>
      </rPr>
      <t>可　　□不可</t>
    </r>
    <phoneticPr fontId="20"/>
  </si>
  <si>
    <r>
      <rPr>
        <sz val="10"/>
        <color indexed="10"/>
        <rFont val="HGS創英角ｺﾞｼｯｸUB"/>
        <family val="3"/>
        <charset val="128"/>
      </rPr>
      <t>☑</t>
    </r>
    <r>
      <rPr>
        <sz val="10"/>
        <rFont val="ＭＳ 明朝"/>
        <family val="1"/>
        <charset val="128"/>
      </rPr>
      <t>コンクリート塊</t>
    </r>
    <phoneticPr fontId="20"/>
  </si>
  <si>
    <t>□ｱｽﾌｧﾙﾄ･ｺﾝｸﾘｰﾄ塊</t>
    <phoneticPr fontId="20"/>
  </si>
  <si>
    <r>
      <rPr>
        <sz val="10"/>
        <color indexed="10"/>
        <rFont val="HGS創英角ｺﾞｼｯｸUB"/>
        <family val="3"/>
        <charset val="128"/>
      </rPr>
      <t>☑</t>
    </r>
    <r>
      <rPr>
        <sz val="10"/>
        <rFont val="ＭＳ 明朝"/>
        <family val="1"/>
        <charset val="128"/>
      </rPr>
      <t>建設発生木材</t>
    </r>
    <phoneticPr fontId="20"/>
  </si>
  <si>
    <r>
      <rPr>
        <sz val="9.5"/>
        <color indexed="10"/>
        <rFont val="HGS創英角ｺﾞｼｯｸUB"/>
        <family val="3"/>
        <charset val="128"/>
      </rPr>
      <t>☑</t>
    </r>
    <r>
      <rPr>
        <sz val="9.5"/>
        <color indexed="8"/>
        <rFont val="ＭＳ 明朝"/>
        <family val="1"/>
        <charset val="128"/>
      </rPr>
      <t>①　□②　□③　 □④　□⑤</t>
    </r>
    <phoneticPr fontId="20"/>
  </si>
  <si>
    <r>
      <t>□①　□②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④　□⑤</t>
    </r>
    <phoneticPr fontId="20"/>
  </si>
  <si>
    <r>
      <t>その他（　</t>
    </r>
    <r>
      <rPr>
        <sz val="10"/>
        <color indexed="10"/>
        <rFont val="HGS創英角ｺﾞｼｯｸUB"/>
        <family val="3"/>
        <charset val="128"/>
      </rPr>
      <t>隣地の仕様必要</t>
    </r>
    <r>
      <rPr>
        <sz val="10"/>
        <color indexed="8"/>
        <rFont val="ＭＳ 明朝"/>
        <family val="1"/>
        <charset val="128"/>
      </rPr>
      <t>　　　　      　　）</t>
    </r>
    <rPh sb="5" eb="7">
      <t>リンチ</t>
    </rPh>
    <rPh sb="8" eb="10">
      <t>シヨウ</t>
    </rPh>
    <rPh sb="10" eb="12">
      <t>ヒツヨウ</t>
    </rPh>
    <phoneticPr fontId="20"/>
  </si>
  <si>
    <t>建築物に係る新築工事等
（新築・増築・修繕・模様替）</t>
    <phoneticPr fontId="20"/>
  </si>
  <si>
    <r>
      <rPr>
        <sz val="10.5"/>
        <color indexed="10"/>
        <rFont val="HGS創英角ｺﾞｼｯｸUB"/>
        <family val="3"/>
        <charset val="128"/>
      </rPr>
      <t>☑</t>
    </r>
    <r>
      <rPr>
        <sz val="10.5"/>
        <color indexed="8"/>
        <rFont val="ＭＳ 明朝"/>
        <family val="1"/>
        <charset val="128"/>
      </rPr>
      <t>内装材に木材が含まれる場合</t>
    </r>
    <phoneticPr fontId="20"/>
  </si>
  <si>
    <r>
      <rPr>
        <sz val="10"/>
        <color indexed="10"/>
        <rFont val="ＭＳ 明朝"/>
        <family val="1"/>
        <charset val="128"/>
      </rPr>
      <t>☑</t>
    </r>
    <r>
      <rPr>
        <sz val="10"/>
        <rFont val="ＭＳ 明朝"/>
        <family val="1"/>
        <charset val="128"/>
      </rPr>
      <t>コンクリート　　</t>
    </r>
    <r>
      <rPr>
        <sz val="10"/>
        <color indexed="10"/>
        <rFont val="ＭＳ 明朝"/>
        <family val="1"/>
        <charset val="128"/>
      </rPr>
      <t>☑</t>
    </r>
    <r>
      <rPr>
        <sz val="10"/>
        <rFont val="ＭＳ 明朝"/>
        <family val="1"/>
        <charset val="128"/>
      </rPr>
      <t>コンクリート及び鉄から成る建設資材</t>
    </r>
    <phoneticPr fontId="20"/>
  </si>
  <si>
    <r>
      <rPr>
        <sz val="10"/>
        <color indexed="10"/>
        <rFont val="ＭＳ 明朝"/>
        <family val="1"/>
        <charset val="128"/>
      </rPr>
      <t>☑</t>
    </r>
    <r>
      <rPr>
        <sz val="10"/>
        <rFont val="ＭＳ 明朝"/>
        <family val="1"/>
        <charset val="128"/>
      </rPr>
      <t>アスファルト・コンクリート　　</t>
    </r>
    <r>
      <rPr>
        <sz val="10"/>
        <color indexed="10"/>
        <rFont val="ＭＳ 明朝"/>
        <family val="1"/>
        <charset val="128"/>
      </rPr>
      <t>☑</t>
    </r>
    <r>
      <rPr>
        <sz val="10"/>
        <rFont val="ＭＳ 明朝"/>
        <family val="1"/>
        <charset val="128"/>
      </rPr>
      <t>木材</t>
    </r>
    <phoneticPr fontId="20"/>
  </si>
  <si>
    <t>⑥その他
（　　仮設　　　　　　　 　　 　 ）</t>
    <rPh sb="8" eb="10">
      <t>カセツ</t>
    </rPh>
    <phoneticPr fontId="20"/>
  </si>
  <si>
    <r>
      <t>その他（　　　　　　　　　</t>
    </r>
    <r>
      <rPr>
        <sz val="10"/>
        <color indexed="10"/>
        <rFont val="HGS創英角ｺﾞｼｯｸUB"/>
        <family val="3"/>
        <charset val="128"/>
      </rPr>
      <t>幹線道路（国道）沿い、交通量多い</t>
    </r>
    <r>
      <rPr>
        <sz val="10"/>
        <color indexed="8"/>
        <rFont val="ＭＳ 明朝"/>
        <family val="1"/>
        <charset val="128"/>
      </rPr>
      <t>　　　　　　　　　　　）</t>
    </r>
    <rPh sb="13" eb="15">
      <t>カンセン</t>
    </rPh>
    <rPh sb="15" eb="17">
      <t>ドウロ</t>
    </rPh>
    <rPh sb="18" eb="20">
      <t>コクドウ</t>
    </rPh>
    <rPh sb="21" eb="22">
      <t>ゾ</t>
    </rPh>
    <rPh sb="24" eb="26">
      <t>コウツウ</t>
    </rPh>
    <rPh sb="26" eb="27">
      <t>リョウ</t>
    </rPh>
    <rPh sb="27" eb="28">
      <t>オオ</t>
    </rPh>
    <phoneticPr fontId="20"/>
  </si>
  <si>
    <r>
      <t>周辺にある施設　</t>
    </r>
    <r>
      <rPr>
        <sz val="10"/>
        <color indexed="10"/>
        <rFont val="HGS創英角ｺﾞｼｯｸUB"/>
        <family val="3"/>
        <charset val="128"/>
      </rPr>
      <t>☑</t>
    </r>
    <r>
      <rPr>
        <sz val="10"/>
        <color indexed="8"/>
        <rFont val="ＭＳ 明朝"/>
        <family val="1"/>
        <charset val="128"/>
      </rPr>
      <t>住宅　□商業施設　□学校　　　　</t>
    </r>
    <phoneticPr fontId="20"/>
  </si>
  <si>
    <r>
      <t>　　　        　□病院　</t>
    </r>
    <r>
      <rPr>
        <sz val="10"/>
        <color indexed="10"/>
        <rFont val="HGS創英角ｺﾞｼｯｸUB"/>
        <family val="3"/>
        <charset val="128"/>
      </rPr>
      <t>☑</t>
    </r>
    <r>
      <rPr>
        <sz val="10"/>
        <color indexed="8"/>
        <rFont val="ＭＳ 明朝"/>
        <family val="1"/>
        <charset val="128"/>
      </rPr>
      <t>その他（　</t>
    </r>
    <r>
      <rPr>
        <sz val="10"/>
        <color indexed="10"/>
        <rFont val="HGS創英角ｺﾞｼｯｸUB"/>
        <family val="3"/>
        <charset val="128"/>
      </rPr>
      <t>保育園</t>
    </r>
    <r>
      <rPr>
        <sz val="10"/>
        <color indexed="8"/>
        <rFont val="ＭＳ 明朝"/>
        <family val="1"/>
        <charset val="128"/>
      </rPr>
      <t xml:space="preserve"> 　　　　　　　　　　　 　　　　）</t>
    </r>
    <rPh sb="22" eb="25">
      <t>ホイクエン</t>
    </rPh>
    <phoneticPr fontId="20"/>
  </si>
  <si>
    <r>
      <t>敷地境界との最短距離　約</t>
    </r>
    <r>
      <rPr>
        <u/>
        <sz val="10"/>
        <rFont val="ＭＳ 明朝"/>
        <family val="1"/>
        <charset val="128"/>
      </rPr>
      <t>　　</t>
    </r>
    <r>
      <rPr>
        <u/>
        <sz val="10"/>
        <color indexed="10"/>
        <rFont val="HGS創英角ｺﾞｼｯｸUB"/>
        <family val="3"/>
        <charset val="128"/>
      </rPr>
      <t>２</t>
    </r>
    <r>
      <rPr>
        <u/>
        <sz val="10"/>
        <rFont val="ＭＳ 明朝"/>
        <family val="1"/>
        <charset val="128"/>
      </rPr>
      <t>　　</t>
    </r>
    <r>
      <rPr>
        <sz val="10"/>
        <rFont val="ＭＳ 明朝"/>
        <family val="1"/>
        <charset val="128"/>
      </rPr>
      <t>ｍ</t>
    </r>
    <phoneticPr fontId="20"/>
  </si>
  <si>
    <r>
      <t>作業場所　</t>
    </r>
    <r>
      <rPr>
        <sz val="10.5"/>
        <color indexed="10"/>
        <rFont val="HGS創英角ｺﾞｼｯｸUB"/>
        <family val="3"/>
        <charset val="128"/>
      </rPr>
      <t>☑</t>
    </r>
    <r>
      <rPr>
        <sz val="10.5"/>
        <rFont val="ＭＳ 明朝"/>
        <family val="1"/>
        <charset val="128"/>
      </rPr>
      <t>十分　　　　　□不十分</t>
    </r>
    <phoneticPr fontId="20"/>
  </si>
  <si>
    <r>
      <t>障害物　</t>
    </r>
    <r>
      <rPr>
        <sz val="10.5"/>
        <color indexed="10"/>
        <rFont val="HGS創英角ｺﾞｼｯｸUB"/>
        <family val="3"/>
        <charset val="128"/>
      </rPr>
      <t>☑</t>
    </r>
    <r>
      <rPr>
        <sz val="10.5"/>
        <rFont val="ＭＳ 明朝"/>
        <family val="1"/>
        <charset val="128"/>
      </rPr>
      <t>有（　　    　）□無</t>
    </r>
    <phoneticPr fontId="20"/>
  </si>
  <si>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0"/>
  </si>
  <si>
    <r>
      <t>通学路　</t>
    </r>
    <r>
      <rPr>
        <sz val="10.5"/>
        <color indexed="10"/>
        <rFont val="HGS創英角ｺﾞｼｯｸUB"/>
        <family val="3"/>
        <charset val="128"/>
      </rPr>
      <t>☑</t>
    </r>
    <r>
      <rPr>
        <sz val="10.5"/>
        <rFont val="ＭＳ 明朝"/>
        <family val="1"/>
        <charset val="128"/>
      </rPr>
      <t>有　            □無</t>
    </r>
    <phoneticPr fontId="20"/>
  </si>
  <si>
    <r>
      <t>その他（　　　　</t>
    </r>
    <r>
      <rPr>
        <sz val="10"/>
        <color indexed="10"/>
        <rFont val="HGS創英角ｺﾞｼｯｸUB"/>
        <family val="3"/>
        <charset val="128"/>
      </rPr>
      <t>大型車交通可能</t>
    </r>
    <r>
      <rPr>
        <sz val="10"/>
        <color indexed="8"/>
        <rFont val="ＭＳ 明朝"/>
        <family val="1"/>
        <charset val="128"/>
      </rPr>
      <t>　    　　）</t>
    </r>
    <rPh sb="8" eb="10">
      <t>オオガタ</t>
    </rPh>
    <rPh sb="10" eb="11">
      <t>シャ</t>
    </rPh>
    <rPh sb="11" eb="13">
      <t>コウツウ</t>
    </rPh>
    <rPh sb="13" eb="15">
      <t>カノウ</t>
    </rPh>
    <phoneticPr fontId="20"/>
  </si>
  <si>
    <r>
      <rPr>
        <sz val="10.5"/>
        <color indexed="10"/>
        <rFont val="HGS創英角ｺﾞｼｯｸUB"/>
        <family val="3"/>
        <charset val="128"/>
      </rPr>
      <t>☑</t>
    </r>
    <r>
      <rPr>
        <sz val="10.5"/>
        <rFont val="ＭＳ 明朝"/>
        <family val="1"/>
        <charset val="128"/>
      </rPr>
      <t>無</t>
    </r>
    <phoneticPr fontId="20"/>
  </si>
  <si>
    <r>
      <rPr>
        <sz val="10"/>
        <color indexed="10"/>
        <rFont val="HGS創英角ｺﾞｼｯｸUB"/>
        <family val="3"/>
        <charset val="128"/>
      </rPr>
      <t>☑</t>
    </r>
    <r>
      <rPr>
        <sz val="10"/>
        <rFont val="ＭＳ 明朝"/>
        <family val="1"/>
        <charset val="128"/>
      </rPr>
      <t>有　　□無</t>
    </r>
    <phoneticPr fontId="20"/>
  </si>
  <si>
    <r>
      <rPr>
        <sz val="10"/>
        <color indexed="10"/>
        <rFont val="HGS創英角ｺﾞｼｯｸUB"/>
        <family val="3"/>
        <charset val="128"/>
      </rPr>
      <t>☑</t>
    </r>
    <r>
      <rPr>
        <sz val="10"/>
        <rFont val="ＭＳ 明朝"/>
        <family val="1"/>
        <charset val="128"/>
      </rPr>
      <t>有　　□無</t>
    </r>
    <phoneticPr fontId="20"/>
  </si>
  <si>
    <r>
      <rPr>
        <sz val="10"/>
        <color indexed="10"/>
        <rFont val="HGS創英角ｺﾞｼｯｸUB"/>
        <family val="3"/>
        <charset val="128"/>
      </rPr>
      <t>☑</t>
    </r>
    <r>
      <rPr>
        <sz val="10"/>
        <rFont val="ＭＳ 明朝"/>
        <family val="1"/>
        <charset val="128"/>
      </rPr>
      <t>ｱｽﾌｧﾙﾄ･ｺﾝｸﾘｰﾄ塊</t>
    </r>
    <phoneticPr fontId="20"/>
  </si>
  <si>
    <r>
      <t xml:space="preserve">□① </t>
    </r>
    <r>
      <rPr>
        <sz val="9.5"/>
        <color indexed="10"/>
        <rFont val="HGS創英角ｺﾞｼｯｸUB"/>
        <family val="3"/>
        <charset val="128"/>
      </rPr>
      <t>☑</t>
    </r>
    <r>
      <rPr>
        <sz val="9.5"/>
        <color indexed="8"/>
        <rFont val="ＭＳ 明朝"/>
        <family val="1"/>
        <charset val="128"/>
      </rPr>
      <t xml:space="preserve">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⑤ □⑥</t>
    </r>
    <phoneticPr fontId="20"/>
  </si>
  <si>
    <r>
      <rPr>
        <sz val="9.5"/>
        <color indexed="10"/>
        <rFont val="HGS創英角ｺﾞｼｯｸUB"/>
        <family val="3"/>
        <charset val="128"/>
      </rPr>
      <t>☑</t>
    </r>
    <r>
      <rPr>
        <sz val="9.5"/>
        <color indexed="8"/>
        <rFont val="ＭＳ 明朝"/>
        <family val="1"/>
        <charset val="128"/>
      </rPr>
      <t xml:space="preserve">① □② □③ □④ □⑤ </t>
    </r>
    <r>
      <rPr>
        <sz val="9.5"/>
        <color indexed="10"/>
        <rFont val="HGS創英角ｺﾞｼｯｸUB"/>
        <family val="3"/>
        <charset val="128"/>
      </rPr>
      <t>☑</t>
    </r>
    <r>
      <rPr>
        <sz val="9.5"/>
        <color indexed="8"/>
        <rFont val="ＭＳ 明朝"/>
        <family val="1"/>
        <charset val="128"/>
      </rPr>
      <t>⑥</t>
    </r>
    <phoneticPr fontId="20"/>
  </si>
  <si>
    <r>
      <t xml:space="preserve">□① □② □③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 xml:space="preserve">⑤ </t>
    </r>
    <r>
      <rPr>
        <sz val="9.5"/>
        <color indexed="10"/>
        <rFont val="HGS創英角ｺﾞｼｯｸUB"/>
        <family val="3"/>
        <charset val="128"/>
      </rPr>
      <t>☑</t>
    </r>
    <r>
      <rPr>
        <sz val="9.5"/>
        <color indexed="8"/>
        <rFont val="ＭＳ 明朝"/>
        <family val="1"/>
        <charset val="128"/>
      </rPr>
      <t>⑥</t>
    </r>
    <phoneticPr fontId="20"/>
  </si>
  <si>
    <t>道路使用許可を取得</t>
    <rPh sb="0" eb="2">
      <t>ドウロ</t>
    </rPh>
    <rPh sb="2" eb="4">
      <t>シヨウ</t>
    </rPh>
    <rPh sb="4" eb="6">
      <t>キョカ</t>
    </rPh>
    <rPh sb="7" eb="9">
      <t>シュトク</t>
    </rPh>
    <phoneticPr fontId="20"/>
  </si>
  <si>
    <t>敷鉄板設置により工事用道路の確保
交通整理員の常駐</t>
    <rPh sb="0" eb="1">
      <t>シキ</t>
    </rPh>
    <rPh sb="1" eb="3">
      <t>テッパン</t>
    </rPh>
    <rPh sb="3" eb="5">
      <t>セッチ</t>
    </rPh>
    <rPh sb="8" eb="11">
      <t>コウジヨウ</t>
    </rPh>
    <rPh sb="11" eb="13">
      <t>ドウロ</t>
    </rPh>
    <rPh sb="14" eb="16">
      <t>カクホ</t>
    </rPh>
    <rPh sb="17" eb="19">
      <t>コウツウ</t>
    </rPh>
    <rPh sb="19" eb="21">
      <t>セイリ</t>
    </rPh>
    <rPh sb="21" eb="22">
      <t>イン</t>
    </rPh>
    <rPh sb="23" eb="25">
      <t>ジョウチュウ</t>
    </rPh>
    <phoneticPr fontId="20"/>
  </si>
  <si>
    <r>
      <t>□その他（　　　　</t>
    </r>
    <r>
      <rPr>
        <sz val="10"/>
        <color indexed="10"/>
        <rFont val="HGS創英角ｺﾞｼｯｸUB"/>
        <family val="3"/>
        <charset val="128"/>
      </rPr>
      <t>上の工程における①→③→④の順序</t>
    </r>
    <r>
      <rPr>
        <sz val="10"/>
        <color indexed="8"/>
        <rFont val="ＭＳ 明朝"/>
        <family val="1"/>
        <charset val="128"/>
      </rPr>
      <t>　　　　　）</t>
    </r>
    <phoneticPr fontId="20"/>
  </si>
  <si>
    <t>□① □② □③ □④ □⑤ □⑥</t>
    <phoneticPr fontId="20"/>
  </si>
  <si>
    <t>建築物以外のものに係る解体工事又は新築工事等（土木工事等）</t>
    <phoneticPr fontId="20"/>
  </si>
  <si>
    <t>建築物以外のものに係る解体工事又は
新築工事等（土木工事等）</t>
    <phoneticPr fontId="20"/>
  </si>
  <si>
    <t>（例）</t>
    <phoneticPr fontId="20"/>
  </si>
  <si>
    <r>
      <rPr>
        <sz val="15"/>
        <color indexed="62"/>
        <rFont val="HGS創英角ｺﾞｼｯｸUB"/>
        <family val="3"/>
        <charset val="128"/>
      </rPr>
      <t>（例）</t>
    </r>
    <r>
      <rPr>
        <sz val="10.5"/>
        <rFont val="ＭＳ 明朝"/>
        <family val="1"/>
        <charset val="128"/>
      </rPr>
      <t>　再資源化等報告書</t>
    </r>
    <rPh sb="4" eb="8">
      <t>サイシゲンカ</t>
    </rPh>
    <rPh sb="8" eb="9">
      <t>トウ</t>
    </rPh>
    <rPh sb="9" eb="12">
      <t>ホウコクショ</t>
    </rPh>
    <phoneticPr fontId="20"/>
  </si>
  <si>
    <t>道路占用許可済、道路使用許可済</t>
    <rPh sb="0" eb="2">
      <t>ドウロ</t>
    </rPh>
    <rPh sb="2" eb="4">
      <t>センヨウ</t>
    </rPh>
    <rPh sb="4" eb="6">
      <t>キョカ</t>
    </rPh>
    <rPh sb="6" eb="7">
      <t>ズ</t>
    </rPh>
    <rPh sb="8" eb="10">
      <t>ドウロ</t>
    </rPh>
    <rPh sb="10" eb="12">
      <t>シヨウ</t>
    </rPh>
    <rPh sb="12" eb="14">
      <t>キョカ</t>
    </rPh>
    <rPh sb="14" eb="15">
      <t>ズ</t>
    </rPh>
    <phoneticPr fontId="20"/>
  </si>
  <si>
    <t>交通整理員の常駐</t>
    <rPh sb="0" eb="2">
      <t>コウツウ</t>
    </rPh>
    <rPh sb="2" eb="4">
      <t>セイリ</t>
    </rPh>
    <rPh sb="4" eb="5">
      <t>イン</t>
    </rPh>
    <rPh sb="6" eb="8">
      <t>ジョウチュウ</t>
    </rPh>
    <phoneticPr fontId="20"/>
  </si>
  <si>
    <t>沿道住民へ工事内容を広報、周知する。</t>
    <rPh sb="0" eb="2">
      <t>エンドウ</t>
    </rPh>
    <rPh sb="2" eb="4">
      <t>ジュウミン</t>
    </rPh>
    <rPh sb="5" eb="7">
      <t>コウジ</t>
    </rPh>
    <rPh sb="7" eb="9">
      <t>ナイヨウ</t>
    </rPh>
    <rPh sb="10" eb="12">
      <t>コウホウ</t>
    </rPh>
    <rPh sb="13" eb="15">
      <t>シュウチ</t>
    </rPh>
    <phoneticPr fontId="20"/>
  </si>
  <si>
    <r>
      <t>敷地境界との最短距離　約</t>
    </r>
    <r>
      <rPr>
        <u/>
        <sz val="10"/>
        <color indexed="8"/>
        <rFont val="ＭＳ 明朝"/>
        <family val="1"/>
        <charset val="128"/>
      </rPr>
      <t>　　</t>
    </r>
    <r>
      <rPr>
        <u/>
        <sz val="10"/>
        <color indexed="10"/>
        <rFont val="HGS創英角ｺﾞｼｯｸUB"/>
        <family val="3"/>
        <charset val="128"/>
      </rPr>
      <t>３</t>
    </r>
    <r>
      <rPr>
        <u/>
        <sz val="10"/>
        <color indexed="8"/>
        <rFont val="ＭＳ 明朝"/>
        <family val="1"/>
        <charset val="128"/>
      </rPr>
      <t>　　</t>
    </r>
    <r>
      <rPr>
        <sz val="10"/>
        <color indexed="8"/>
        <rFont val="ＭＳ 明朝"/>
        <family val="1"/>
        <charset val="128"/>
      </rPr>
      <t>ｍ</t>
    </r>
    <phoneticPr fontId="20"/>
  </si>
  <si>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0"/>
  </si>
  <si>
    <r>
      <t>その他（　</t>
    </r>
    <r>
      <rPr>
        <sz val="10"/>
        <color indexed="10"/>
        <rFont val="HGS創英角ｺﾞｼｯｸUB"/>
        <family val="3"/>
        <charset val="128"/>
      </rPr>
      <t>現道上のため支障なし</t>
    </r>
    <r>
      <rPr>
        <sz val="10"/>
        <color indexed="8"/>
        <rFont val="ＭＳ 明朝"/>
        <family val="1"/>
        <charset val="128"/>
      </rPr>
      <t>　　　　　）</t>
    </r>
    <rPh sb="5" eb="6">
      <t>ゲン</t>
    </rPh>
    <rPh sb="6" eb="7">
      <t>ミチ</t>
    </rPh>
    <rPh sb="7" eb="8">
      <t>ジョウ</t>
    </rPh>
    <rPh sb="11" eb="13">
      <t>シショウ</t>
    </rPh>
    <phoneticPr fontId="20"/>
  </si>
  <si>
    <r>
      <t>その他（　</t>
    </r>
    <r>
      <rPr>
        <sz val="10"/>
        <color indexed="10"/>
        <rFont val="HGS創英角ｺﾞｼｯｸUB"/>
        <family val="3"/>
        <charset val="128"/>
      </rPr>
      <t>現道上における工事</t>
    </r>
    <r>
      <rPr>
        <sz val="10"/>
        <color indexed="8"/>
        <rFont val="ＭＳ 明朝"/>
        <family val="1"/>
        <charset val="128"/>
      </rPr>
      <t>　      　　）</t>
    </r>
    <rPh sb="12" eb="14">
      <t>コウジ</t>
    </rPh>
    <phoneticPr fontId="20"/>
  </si>
  <si>
    <r>
      <t>その他（　　</t>
    </r>
    <r>
      <rPr>
        <sz val="10"/>
        <color indexed="10"/>
        <rFont val="HGS創英角ｺﾞｼｯｸUB"/>
        <family val="3"/>
        <charset val="128"/>
      </rPr>
      <t>幹線道路（県道）上での工事、交通量多い</t>
    </r>
    <r>
      <rPr>
        <sz val="10"/>
        <color indexed="8"/>
        <rFont val="ＭＳ 明朝"/>
        <family val="1"/>
        <charset val="128"/>
      </rPr>
      <t>　　　　　　　　　　　　　）</t>
    </r>
    <rPh sb="6" eb="8">
      <t>カンセン</t>
    </rPh>
    <rPh sb="8" eb="10">
      <t>ドウロ</t>
    </rPh>
    <rPh sb="11" eb="13">
      <t>ケンドウ</t>
    </rPh>
    <rPh sb="14" eb="15">
      <t>ジョウ</t>
    </rPh>
    <rPh sb="17" eb="19">
      <t>コウジ</t>
    </rPh>
    <rPh sb="20" eb="22">
      <t>コウツウ</t>
    </rPh>
    <rPh sb="22" eb="23">
      <t>リョウ</t>
    </rPh>
    <rPh sb="23" eb="24">
      <t>オオ</t>
    </rPh>
    <phoneticPr fontId="20"/>
  </si>
  <si>
    <r>
      <rPr>
        <sz val="10"/>
        <color indexed="10"/>
        <rFont val="HGS創英角ｺﾞｼｯｸUB"/>
        <family val="3"/>
        <charset val="128"/>
      </rPr>
      <t>☑</t>
    </r>
    <r>
      <rPr>
        <sz val="10"/>
        <rFont val="ＭＳ 明朝"/>
        <family val="1"/>
        <charset val="128"/>
      </rPr>
      <t>コンクリート塊</t>
    </r>
    <phoneticPr fontId="20"/>
  </si>
  <si>
    <r>
      <rPr>
        <sz val="10"/>
        <color indexed="10"/>
        <rFont val="HGS創英角ｺﾞｼｯｸUB"/>
        <family val="3"/>
        <charset val="128"/>
      </rPr>
      <t>☑</t>
    </r>
    <r>
      <rPr>
        <sz val="10"/>
        <rFont val="ＭＳ 明朝"/>
        <family val="1"/>
        <charset val="128"/>
      </rPr>
      <t>ｱｽﾌｧﾙﾄ･ｺﾝｸﾘｰﾄ塊</t>
    </r>
    <phoneticPr fontId="20"/>
  </si>
  <si>
    <r>
      <t xml:space="preserve">□① </t>
    </r>
    <r>
      <rPr>
        <sz val="9.5"/>
        <color indexed="10"/>
        <rFont val="HGS創英角ｺﾞｼｯｸUB"/>
        <family val="3"/>
        <charset val="128"/>
      </rPr>
      <t>☑</t>
    </r>
    <r>
      <rPr>
        <sz val="9.5"/>
        <color indexed="8"/>
        <rFont val="ＭＳ 明朝"/>
        <family val="1"/>
        <charset val="128"/>
      </rPr>
      <t>② □③ □④ □⑤ □⑥</t>
    </r>
    <phoneticPr fontId="20"/>
  </si>
  <si>
    <r>
      <t>その他の工事
□有　　</t>
    </r>
    <r>
      <rPr>
        <sz val="10.5"/>
        <color indexed="10"/>
        <rFont val="HGS創英角ｺﾞｼｯｸUB"/>
        <family val="3"/>
        <charset val="128"/>
      </rPr>
      <t>☑</t>
    </r>
    <r>
      <rPr>
        <sz val="10.5"/>
        <rFont val="ＭＳ 明朝"/>
        <family val="1"/>
        <charset val="128"/>
      </rPr>
      <t>無</t>
    </r>
    <phoneticPr fontId="20"/>
  </si>
  <si>
    <r>
      <t>本体付属品の工事
□有　　</t>
    </r>
    <r>
      <rPr>
        <sz val="10.5"/>
        <color indexed="10"/>
        <rFont val="HGS創英角ｺﾞｼｯｸUB"/>
        <family val="3"/>
        <charset val="128"/>
      </rPr>
      <t>☑</t>
    </r>
    <r>
      <rPr>
        <sz val="10.5"/>
        <rFont val="ＭＳ 明朝"/>
        <family val="1"/>
        <charset val="128"/>
      </rPr>
      <t>無</t>
    </r>
    <phoneticPr fontId="20"/>
  </si>
  <si>
    <r>
      <t xml:space="preserve">本体構造の工事
</t>
    </r>
    <r>
      <rPr>
        <sz val="10.5"/>
        <color indexed="10"/>
        <rFont val="HGS創英角ｺﾞｼｯｸUB"/>
        <family val="3"/>
        <charset val="128"/>
      </rPr>
      <t>☑</t>
    </r>
    <r>
      <rPr>
        <sz val="10.5"/>
        <rFont val="ＭＳ 明朝"/>
        <family val="1"/>
        <charset val="128"/>
      </rPr>
      <t>有　　□無</t>
    </r>
    <phoneticPr fontId="20"/>
  </si>
  <si>
    <r>
      <t xml:space="preserve">基礎工事
</t>
    </r>
    <r>
      <rPr>
        <sz val="10.5"/>
        <color indexed="10"/>
        <rFont val="HGS創英角ｺﾞｼｯｸUB"/>
        <family val="3"/>
        <charset val="128"/>
      </rPr>
      <t>☑</t>
    </r>
    <r>
      <rPr>
        <sz val="10.5"/>
        <rFont val="ＭＳ 明朝"/>
        <family val="1"/>
        <charset val="128"/>
      </rPr>
      <t>有　　□無</t>
    </r>
    <phoneticPr fontId="20"/>
  </si>
  <si>
    <r>
      <t xml:space="preserve">土工事
</t>
    </r>
    <r>
      <rPr>
        <sz val="10.5"/>
        <color indexed="10"/>
        <rFont val="HGS創英角ｺﾞｼｯｸUB"/>
        <family val="3"/>
        <charset val="128"/>
      </rPr>
      <t>☑</t>
    </r>
    <r>
      <rPr>
        <sz val="10.5"/>
        <rFont val="ＭＳ 明朝"/>
        <family val="1"/>
        <charset val="128"/>
      </rPr>
      <t>有　　□無</t>
    </r>
    <phoneticPr fontId="20"/>
  </si>
  <si>
    <r>
      <t xml:space="preserve">仮設工事
</t>
    </r>
    <r>
      <rPr>
        <sz val="10.5"/>
        <color indexed="10"/>
        <rFont val="HGS創英角ｺﾞｼｯｸUB"/>
        <family val="3"/>
        <charset val="128"/>
      </rPr>
      <t>☑</t>
    </r>
    <r>
      <rPr>
        <sz val="10.5"/>
        <rFont val="ＭＳ 明朝"/>
        <family val="1"/>
        <charset val="128"/>
      </rPr>
      <t>有　　□無</t>
    </r>
    <phoneticPr fontId="20"/>
  </si>
  <si>
    <r>
      <rPr>
        <sz val="10.5"/>
        <color indexed="10"/>
        <rFont val="HGS創英角ｺﾞｼｯｸUB"/>
        <family val="3"/>
        <charset val="128"/>
      </rPr>
      <t>☑</t>
    </r>
    <r>
      <rPr>
        <sz val="10.5"/>
        <rFont val="ＭＳ 明朝"/>
        <family val="1"/>
        <charset val="128"/>
      </rPr>
      <t>無</t>
    </r>
    <phoneticPr fontId="20"/>
  </si>
  <si>
    <r>
      <t>通学路　</t>
    </r>
    <r>
      <rPr>
        <sz val="10.5"/>
        <color indexed="10"/>
        <rFont val="HGS創英角ｺﾞｼｯｸUB"/>
        <family val="3"/>
        <charset val="128"/>
      </rPr>
      <t>☑</t>
    </r>
    <r>
      <rPr>
        <sz val="10.5"/>
        <rFont val="ＭＳ 明朝"/>
        <family val="1"/>
        <charset val="128"/>
      </rPr>
      <t>有　            □無</t>
    </r>
    <phoneticPr fontId="20"/>
  </si>
  <si>
    <r>
      <t>障害物　□有（　　    　）</t>
    </r>
    <r>
      <rPr>
        <sz val="10.5"/>
        <color indexed="10"/>
        <rFont val="HGS創英角ｺﾞｼｯｸUB"/>
        <family val="3"/>
        <charset val="128"/>
      </rPr>
      <t>☑</t>
    </r>
    <r>
      <rPr>
        <sz val="10.5"/>
        <rFont val="ＭＳ 明朝"/>
        <family val="1"/>
        <charset val="128"/>
      </rPr>
      <t>無</t>
    </r>
    <phoneticPr fontId="20"/>
  </si>
  <si>
    <r>
      <t>周辺にある施設　</t>
    </r>
    <r>
      <rPr>
        <sz val="10"/>
        <color indexed="10"/>
        <rFont val="HGS創英角ｺﾞｼｯｸUB"/>
        <family val="3"/>
        <charset val="128"/>
      </rPr>
      <t>☑</t>
    </r>
    <r>
      <rPr>
        <sz val="10"/>
        <color indexed="8"/>
        <rFont val="ＭＳ 明朝"/>
        <family val="1"/>
        <charset val="128"/>
      </rPr>
      <t>住宅　□商業施設　</t>
    </r>
    <r>
      <rPr>
        <sz val="10"/>
        <color indexed="10"/>
        <rFont val="HGS創英角ｺﾞｼｯｸUB"/>
        <family val="3"/>
        <charset val="128"/>
      </rPr>
      <t>☑</t>
    </r>
    <r>
      <rPr>
        <sz val="10"/>
        <color indexed="8"/>
        <rFont val="ＭＳ 明朝"/>
        <family val="1"/>
        <charset val="128"/>
      </rPr>
      <t>学校　　　　</t>
    </r>
    <phoneticPr fontId="20"/>
  </si>
  <si>
    <r>
      <t>作業場所　</t>
    </r>
    <r>
      <rPr>
        <sz val="10.5"/>
        <color indexed="10"/>
        <rFont val="HGS創英角ｺﾞｼｯｸUB"/>
        <family val="3"/>
        <charset val="128"/>
      </rPr>
      <t>☑</t>
    </r>
    <r>
      <rPr>
        <sz val="10.5"/>
        <rFont val="ＭＳ 明朝"/>
        <family val="1"/>
        <charset val="128"/>
      </rPr>
      <t>十分　　　　　□不十分</t>
    </r>
    <phoneticPr fontId="20"/>
  </si>
  <si>
    <r>
      <rPr>
        <sz val="10"/>
        <color indexed="10"/>
        <rFont val="HGS創英角ｺﾞｼｯｸUB"/>
        <family val="3"/>
        <charset val="128"/>
      </rPr>
      <t>☑</t>
    </r>
    <r>
      <rPr>
        <sz val="10"/>
        <rFont val="ＭＳ 明朝"/>
        <family val="1"/>
        <charset val="128"/>
      </rPr>
      <t>新築工事　□維持・修繕工事　□解体工事</t>
    </r>
    <phoneticPr fontId="20"/>
  </si>
  <si>
    <r>
      <t>□電気　□水道　</t>
    </r>
    <r>
      <rPr>
        <sz val="10"/>
        <color indexed="10"/>
        <rFont val="HGS創英角ｺﾞｼｯｸUB"/>
        <family val="3"/>
        <charset val="128"/>
      </rPr>
      <t>☑</t>
    </r>
    <r>
      <rPr>
        <sz val="10"/>
        <rFont val="ＭＳ 明朝"/>
        <family val="1"/>
        <charset val="128"/>
      </rPr>
      <t>ガス　□下水道　□鉄道　□電話</t>
    </r>
    <phoneticPr fontId="20"/>
  </si>
  <si>
    <r>
      <rPr>
        <sz val="10"/>
        <color indexed="10"/>
        <rFont val="HGS創英角ｺﾞｼｯｸUB"/>
        <family val="3"/>
        <charset val="128"/>
      </rPr>
      <t>☑</t>
    </r>
    <r>
      <rPr>
        <sz val="10"/>
        <rFont val="ＭＳ 明朝"/>
        <family val="1"/>
        <charset val="128"/>
      </rPr>
      <t>コンクリート　□コンクリート及び鉄から成る建設資材</t>
    </r>
    <phoneticPr fontId="20"/>
  </si>
  <si>
    <r>
      <rPr>
        <sz val="10"/>
        <color indexed="10"/>
        <rFont val="HGS創英角ｺﾞｼｯｸUB"/>
        <family val="3"/>
        <charset val="128"/>
      </rPr>
      <t>☑</t>
    </r>
    <r>
      <rPr>
        <sz val="10"/>
        <rFont val="ＭＳ 明朝"/>
        <family val="1"/>
        <charset val="128"/>
      </rPr>
      <t>アスファルト・コンクリート　□木材</t>
    </r>
    <phoneticPr fontId="20"/>
  </si>
  <si>
    <r>
      <t>４</t>
    </r>
    <r>
      <rPr>
        <sz val="10"/>
        <color indexed="10"/>
        <rFont val="HGS創英角ｺﾞｼｯｸUB"/>
        <family val="3"/>
        <charset val="128"/>
      </rPr>
      <t>☑</t>
    </r>
    <r>
      <rPr>
        <sz val="10"/>
        <rFont val="ＭＳ 明朝"/>
        <family val="1"/>
        <charset val="128"/>
      </rPr>
      <t>その他</t>
    </r>
    <phoneticPr fontId="20"/>
  </si>
  <si>
    <t>　（発注者の損害賠償請求等）</t>
    <phoneticPr fontId="20"/>
  </si>
  <si>
    <t>（発注者の催告によらない解除権）</t>
    <rPh sb="5" eb="7">
      <t>サイコク</t>
    </rPh>
    <rPh sb="12" eb="14">
      <t>カイジョ</t>
    </rPh>
    <rPh sb="14" eb="15">
      <t>ケン</t>
    </rPh>
    <phoneticPr fontId="20"/>
  </si>
  <si>
    <t>　⑴から⑻まで　（略）</t>
    <phoneticPr fontId="20"/>
  </si>
  <si>
    <t>　　をいう。）又は暴力団員（同条第６号に規定する暴力団員をいう。）が経営に実質的に関与していると認められる者に</t>
    <phoneticPr fontId="20"/>
  </si>
  <si>
    <t>　　請負代金債権を譲渡したとき。</t>
    <phoneticPr fontId="20"/>
  </si>
  <si>
    <t>　⑼　暴力団（暴力団員による不当な行為の防止等に関する法律（平成３年法律第７７号）第２条第２号に規定する暴力団</t>
    <phoneticPr fontId="20"/>
  </si>
  <si>
    <t>　⑽　（略）</t>
    <phoneticPr fontId="20"/>
  </si>
  <si>
    <t>　⑴から⑵まで　（略）</t>
    <phoneticPr fontId="20"/>
  </si>
  <si>
    <t>　⑷　（略）</t>
    <phoneticPr fontId="20"/>
  </si>
  <si>
    <t>３から６まで（略）</t>
    <phoneticPr fontId="20"/>
  </si>
  <si>
    <t>契約不適合
責任期間</t>
    <rPh sb="0" eb="2">
      <t>ケイヤク</t>
    </rPh>
    <rPh sb="2" eb="5">
      <t>フテキゴウ</t>
    </rPh>
    <rPh sb="6" eb="8">
      <t>セキニン</t>
    </rPh>
    <rPh sb="8" eb="10">
      <t>キカン</t>
    </rPh>
    <phoneticPr fontId="20"/>
  </si>
  <si>
    <t>契約書又は請書に記載のとおり</t>
    <rPh sb="0" eb="2">
      <t>ケイヤク</t>
    </rPh>
    <rPh sb="2" eb="3">
      <t>ショ</t>
    </rPh>
    <rPh sb="3" eb="4">
      <t>マタ</t>
    </rPh>
    <rPh sb="5" eb="7">
      <t>ウケショ</t>
    </rPh>
    <rPh sb="8" eb="10">
      <t>キサイ</t>
    </rPh>
    <phoneticPr fontId="20"/>
  </si>
  <si>
    <t>落札から契約締結まで</t>
    <rPh sb="0" eb="2">
      <t>ラクサツ</t>
    </rPh>
    <rPh sb="4" eb="6">
      <t>ケイヤク</t>
    </rPh>
    <rPh sb="6" eb="8">
      <t>テイケツ</t>
    </rPh>
    <phoneticPr fontId="20"/>
  </si>
  <si>
    <t>工事着手前まで</t>
    <rPh sb="0" eb="2">
      <t>コウジ</t>
    </rPh>
    <rPh sb="2" eb="3">
      <t>チャク</t>
    </rPh>
    <rPh sb="3" eb="4">
      <t>シュ</t>
    </rPh>
    <rPh sb="4" eb="5">
      <t>マエ</t>
    </rPh>
    <phoneticPr fontId="20"/>
  </si>
  <si>
    <t>受 注 者　　　住 所 氏 名　　　</t>
    <rPh sb="0" eb="1">
      <t>ジュ</t>
    </rPh>
    <rPh sb="2" eb="3">
      <t>チュウ</t>
    </rPh>
    <rPh sb="4" eb="5">
      <t>モノ</t>
    </rPh>
    <rPh sb="8" eb="9">
      <t>ジュウ</t>
    </rPh>
    <rPh sb="10" eb="11">
      <t>トコロ</t>
    </rPh>
    <rPh sb="12" eb="13">
      <t>シ</t>
    </rPh>
    <rPh sb="14" eb="15">
      <t>ナ</t>
    </rPh>
    <phoneticPr fontId="20"/>
  </si>
  <si>
    <t>田川広域水道企業団</t>
    <rPh sb="0" eb="2">
      <t>タガワ</t>
    </rPh>
    <rPh sb="2" eb="4">
      <t>コウイキ</t>
    </rPh>
    <rPh sb="4" eb="6">
      <t>スイドウ</t>
    </rPh>
    <rPh sb="6" eb="8">
      <t>キギョウ</t>
    </rPh>
    <rPh sb="8" eb="9">
      <t>ダン</t>
    </rPh>
    <phoneticPr fontId="20"/>
  </si>
  <si>
    <t>企業長</t>
    <rPh sb="0" eb="2">
      <t>キギョウ</t>
    </rPh>
    <rPh sb="2" eb="3">
      <t>チョウ</t>
    </rPh>
    <phoneticPr fontId="20"/>
  </si>
  <si>
    <t>田川広域水道企業団　企業長　殿</t>
    <rPh sb="2" eb="4">
      <t>コウイキ</t>
    </rPh>
    <rPh sb="4" eb="6">
      <t>スイドウ</t>
    </rPh>
    <rPh sb="6" eb="8">
      <t>キギョウ</t>
    </rPh>
    <rPh sb="8" eb="9">
      <t>ダン</t>
    </rPh>
    <rPh sb="10" eb="12">
      <t>キギョウ</t>
    </rPh>
    <rPh sb="12" eb="13">
      <t>チョウ</t>
    </rPh>
    <phoneticPr fontId="20"/>
  </si>
  <si>
    <t>＜田川広域水道企業団工事請負契約約款抜粋＞</t>
    <rPh sb="3" eb="5">
      <t>コウイキ</t>
    </rPh>
    <rPh sb="5" eb="7">
      <t>スイドウ</t>
    </rPh>
    <rPh sb="7" eb="9">
      <t>キギョウ</t>
    </rPh>
    <rPh sb="9" eb="10">
      <t>ダン</t>
    </rPh>
    <phoneticPr fontId="20"/>
  </si>
  <si>
    <t>企業長</t>
    <rPh sb="0" eb="2">
      <t>キギョウ</t>
    </rPh>
    <rPh sb="2" eb="3">
      <t>チョウ</t>
    </rPh>
    <phoneticPr fontId="20"/>
  </si>
  <si>
    <t>田川広域水道企業団</t>
    <rPh sb="2" eb="4">
      <t>コウイキ</t>
    </rPh>
    <rPh sb="4" eb="6">
      <t>スイドウ</t>
    </rPh>
    <rPh sb="6" eb="8">
      <t>キギョウ</t>
    </rPh>
    <rPh sb="8" eb="9">
      <t>ダン</t>
    </rPh>
    <phoneticPr fontId="20"/>
  </si>
  <si>
    <r>
      <rPr>
        <sz val="10.5"/>
        <rFont val="ＭＳ 明朝"/>
        <family val="1"/>
        <charset val="128"/>
      </rPr>
      <t>　　</t>
    </r>
    <r>
      <rPr>
        <u/>
        <sz val="10.5"/>
        <rFont val="ＭＳ 明朝"/>
        <family val="1"/>
        <charset val="128"/>
      </rPr>
      <t>田川広域水道企業団　企業長　　　様</t>
    </r>
    <rPh sb="2" eb="4">
      <t>タガワ</t>
    </rPh>
    <rPh sb="4" eb="6">
      <t>コウイキ</t>
    </rPh>
    <rPh sb="6" eb="8">
      <t>スイドウ</t>
    </rPh>
    <rPh sb="8" eb="10">
      <t>キギョウ</t>
    </rPh>
    <rPh sb="10" eb="11">
      <t>ダン</t>
    </rPh>
    <rPh sb="12" eb="14">
      <t>キギョウ</t>
    </rPh>
    <rPh sb="14" eb="15">
      <t>チョウ</t>
    </rPh>
    <rPh sb="15" eb="16">
      <t>シチョウ</t>
    </rPh>
    <rPh sb="18" eb="19">
      <t>サマ</t>
    </rPh>
    <phoneticPr fontId="20"/>
  </si>
  <si>
    <t>田川広域水道企業団　企業長　　様</t>
    <rPh sb="0" eb="9">
      <t>タガワコウイキスイドウキギョウダン</t>
    </rPh>
    <rPh sb="10" eb="12">
      <t>キギョウ</t>
    </rPh>
    <rPh sb="12" eb="13">
      <t>チョウ</t>
    </rPh>
    <rPh sb="13" eb="14">
      <t>シチョウ</t>
    </rPh>
    <rPh sb="15" eb="16">
      <t>サマ</t>
    </rPh>
    <phoneticPr fontId="20"/>
  </si>
  <si>
    <t>田川広域水道企業団
（発注者）</t>
    <rPh sb="0" eb="2">
      <t>タガワ</t>
    </rPh>
    <rPh sb="2" eb="4">
      <t>コウイキ</t>
    </rPh>
    <rPh sb="4" eb="6">
      <t>スイドウ</t>
    </rPh>
    <rPh sb="6" eb="8">
      <t>キギョウ</t>
    </rPh>
    <rPh sb="8" eb="9">
      <t>ダン</t>
    </rPh>
    <rPh sb="11" eb="14">
      <t>ハッチュウシャ</t>
    </rPh>
    <phoneticPr fontId="20"/>
  </si>
  <si>
    <t>田川広域水道企業団</t>
    <rPh sb="0" eb="9">
      <t>タガワコウイキスイドウキギョウダン</t>
    </rPh>
    <phoneticPr fontId="20"/>
  </si>
  <si>
    <t>企業長</t>
    <rPh sb="0" eb="3">
      <t>キギョウチョウ</t>
    </rPh>
    <phoneticPr fontId="20"/>
  </si>
  <si>
    <t>（対象建設工事の届出に係る事項の説明等）</t>
    <phoneticPr fontId="20"/>
  </si>
  <si>
    <t>（対象建設工事の届出等）</t>
  </si>
  <si>
    <t>⑴　解体工事である場合においては、解体する建築物等の構造</t>
    <phoneticPr fontId="20"/>
  </si>
  <si>
    <t>⑵　新築工事等である場合においては、使用する特定建設資材の種類</t>
    <phoneticPr fontId="20"/>
  </si>
  <si>
    <t>⑶　工事着手の時期及び工程の概要</t>
    <phoneticPr fontId="20"/>
  </si>
  <si>
    <t>⑷　分別解体等の計画</t>
    <phoneticPr fontId="20"/>
  </si>
  <si>
    <t>⑸　解体工事である場合においては、解体する建築物等に用いられた建設資材の量の見込み</t>
    <phoneticPr fontId="20"/>
  </si>
  <si>
    <t>⑹　その他主務省令で定める事項</t>
    <phoneticPr fontId="20"/>
  </si>
  <si>
    <t>●建設工事に係る資材の再資源化等に関する法律</t>
    <phoneticPr fontId="20"/>
  </si>
  <si>
    <t>第１２条　対象建設工事（他の者から請け負ったものを除く。）を発注しようとする者から直接当該工事を請け負おうとする建設業を営む者は、当該発注しようとする者に対し、少なくとも第１０条第１項第１号から第５号までに掲げる事項について、これらの事項を記載した書面を交付して説明しなければならない。</t>
    <phoneticPr fontId="20"/>
  </si>
  <si>
    <t>２　対象建設工事受注者は、その請け負った建設工事の全部又は一部を他の建設業を営む者に請け負わせようとするときは、当該他の建設業を営む者に対し、当該対象建設工事について第１０条第１項の規定により届け出られた事項（同条第２項の規定による変更の届出があった場合には、その変更後のもの）を告げなければならない。</t>
    <phoneticPr fontId="20"/>
  </si>
  <si>
    <t>第１０条　対象建設工事の発注者又は自主施工者は、工事に着手する日の７日前までに、主務省令で定めるところにより、次に掲げる事項を都道府県知事に届け出なければならない。</t>
    <phoneticPr fontId="20"/>
  </si>
  <si>
    <t>２　前項の規定による届出をした者は、その届出に係る事項のうち主務省令で定める事項を変更しようとするときは、その届出に係る工事に着手する日の７日前までに、主務省令で定めるところにより、その旨を都道府県知事に届け出なければならない。</t>
    <phoneticPr fontId="20"/>
  </si>
  <si>
    <t>３　都道府県知事は、第１項又は前項の規定による届出があった場合において、その届出に係る分別解体等の計画が前条第２項の主務省令で定める基準に適合しないと認めるときは、その届出を受理した日から７日以内に限り、その届出をした者に対し、その届出に係る分別解体等の計画の変更その他必要な措置を命ずることができる。</t>
    <phoneticPr fontId="20"/>
  </si>
  <si>
    <t>（発注者への報告等）</t>
  </si>
  <si>
    <t>２　前項の規定による報告を受けた発注者は、同項に規定する再資源化等が適正に行われなかったと認めるときは、都道府県知事に対し、その旨を申告し、適当な措置をとるべきことを求めることができる。</t>
  </si>
  <si>
    <t>第１８条　対象建設工事の元請業者は、当該工事に係る特定建設資材廃棄物の再資源化等が完了したときは、主務省令で定めるところにより、その旨を当該工事の発注者に書面で報告するとともに、当該再資源化等の実施状況に関する記録を作成し、これを保存しなければならない。</t>
    <phoneticPr fontId="20"/>
  </si>
  <si>
    <t>３　対象建設工事の元請業者は、第１項の規定による書面による報告に代えて、政令で定めるところにより、同項の発注者の承諾を得て、当該書面に記載すべき事項を、電子情報処理組織を使用する方法その他の情報通信の技術を利用する方法であって主務省令で定めるものにより通知することができる。この場合において、当該元請業者は、当該書面による報告をしたものとみなす。</t>
    <phoneticPr fontId="20"/>
  </si>
  <si>
    <t>＜参考＞</t>
    <rPh sb="1" eb="3">
      <t>サンコウ</t>
    </rPh>
    <phoneticPr fontId="20"/>
  </si>
  <si>
    <t>　　上記工事について、建設業法第２６条の２の規定により、下記の者を専門技術者として
　配置しましたので、届出します。</t>
    <rPh sb="2" eb="4">
      <t>ジョウキ</t>
    </rPh>
    <rPh sb="4" eb="6">
      <t>コウジ</t>
    </rPh>
    <rPh sb="11" eb="14">
      <t>ケンセツギョウ</t>
    </rPh>
    <rPh sb="14" eb="15">
      <t>ホウ</t>
    </rPh>
    <rPh sb="15" eb="16">
      <t>ダイ</t>
    </rPh>
    <rPh sb="18" eb="19">
      <t>ジョウ</t>
    </rPh>
    <rPh sb="22" eb="24">
      <t>キテイ</t>
    </rPh>
    <rPh sb="28" eb="30">
      <t>カキ</t>
    </rPh>
    <rPh sb="31" eb="32">
      <t>モノ</t>
    </rPh>
    <rPh sb="33" eb="35">
      <t>センモン</t>
    </rPh>
    <rPh sb="35" eb="37">
      <t>ギジュツ</t>
    </rPh>
    <rPh sb="37" eb="38">
      <t>シャ</t>
    </rPh>
    <phoneticPr fontId="20"/>
  </si>
  <si>
    <t>　私は、田川広域水道企業団が田川広域水道企業団暴力団排除条例に基づき、公共工事その他の
田川広域水道企業団の事務又は事業により暴力団を利することとならないように、暴力団員はもと
より、暴力団若しくは暴力団員と密接な関係を有する者を入札、契約から排除していることを認識
したうえで、裏面記載事項について説明を受け、これを了解し、下記事項について、誓約いたします。
　なお、これらの事項に反する場合、契約の解除等、貴企業団が行う一切の措置について異議の申
し立てを行いません。</t>
    <rPh sb="6" eb="8">
      <t>コウイキ</t>
    </rPh>
    <rPh sb="8" eb="10">
      <t>スイドウ</t>
    </rPh>
    <rPh sb="10" eb="12">
      <t>キギョウ</t>
    </rPh>
    <rPh sb="12" eb="13">
      <t>ダン</t>
    </rPh>
    <rPh sb="16" eb="23">
      <t>コウイキスイドウキギョウダン</t>
    </rPh>
    <rPh sb="46" eb="48">
      <t>コウイキ</t>
    </rPh>
    <rPh sb="48" eb="50">
      <t>スイドウ</t>
    </rPh>
    <rPh sb="50" eb="52">
      <t>キギョウ</t>
    </rPh>
    <rPh sb="52" eb="53">
      <t>ダン</t>
    </rPh>
    <rPh sb="206" eb="208">
      <t>キギョウ</t>
    </rPh>
    <rPh sb="208" eb="209">
      <t>ダン</t>
    </rPh>
    <phoneticPr fontId="20"/>
  </si>
  <si>
    <t>２　暴力団排除条項第１項第１号又は第２号に該当する事由の有無の確認のため、役員名簿等の提</t>
    <rPh sb="43" eb="44">
      <t>テイ</t>
    </rPh>
    <phoneticPr fontId="20"/>
  </si>
  <si>
    <t>４　暴力団排除条項第１項各号に該当する者を下請負人（直接下請負人としていない場合を含む。）</t>
    <phoneticPr fontId="20"/>
  </si>
  <si>
    <t>　としていて、田川広域水道企業団から当該下請契約の解除（当該下請契約の当事者でない場合は、</t>
    <rPh sb="9" eb="11">
      <t>コウイキ</t>
    </rPh>
    <rPh sb="11" eb="13">
      <t>スイドウ</t>
    </rPh>
    <rPh sb="13" eb="15">
      <t>キギョウ</t>
    </rPh>
    <rPh sb="15" eb="16">
      <t>ダン</t>
    </rPh>
    <phoneticPr fontId="20"/>
  </si>
  <si>
    <t>　当事者に対して解除を求めることを含む。以下「解除等」という。）を求められた場合は、解除</t>
    <phoneticPr fontId="20"/>
  </si>
  <si>
    <t>　等の求めに従います。</t>
    <phoneticPr fontId="20"/>
  </si>
  <si>
    <t>高圧室内作業主任者（免許）</t>
    <phoneticPr fontId="20"/>
  </si>
  <si>
    <t>高圧則10条</t>
    <phoneticPr fontId="20"/>
  </si>
  <si>
    <t>安衛則314条</t>
    <phoneticPr fontId="20"/>
  </si>
  <si>
    <t>機械集材装置（集材機，架線，搬器，支柱およびこれらに附属する物により構成され，動力を用いて，原木または薪炭材を巻き上げ，かつ，空中において運搬する設備をいう）若しくは運材索道（架線，搬器，支柱およびこれらに附属する物により構成され，原木または薪炭材を一定の区間空中において運搬する設備をいう）の組立て，解体，変更若しくは修理の作業またはこれらの設備による集材若しくは運材の作業</t>
    <phoneticPr fontId="20"/>
  </si>
  <si>
    <t>林業架線作業主任者（免許）</t>
    <phoneticPr fontId="20"/>
  </si>
  <si>
    <t>安衛則513条</t>
    <phoneticPr fontId="20"/>
  </si>
  <si>
    <t>企業長</t>
    <rPh sb="0" eb="2">
      <t>キギョウ</t>
    </rPh>
    <rPh sb="2" eb="3">
      <t>チョウ</t>
    </rPh>
    <phoneticPr fontId="20"/>
  </si>
  <si>
    <t>着手関係提出書類について</t>
    <phoneticPr fontId="20"/>
  </si>
  <si>
    <t>・主任技術者の氏名を記載し、取得している資格の名称、取得年月日、番号を記載してください。</t>
    <phoneticPr fontId="20"/>
  </si>
  <si>
    <t>　　　企業長</t>
    <rPh sb="3" eb="5">
      <t>キギョウ</t>
    </rPh>
    <rPh sb="5" eb="6">
      <t>チョウ</t>
    </rPh>
    <phoneticPr fontId="20"/>
  </si>
  <si>
    <t>　　　田川広域水道企業団</t>
    <rPh sb="3" eb="12">
      <t>タガワコウイキスイドウキギョウダン</t>
    </rPh>
    <phoneticPr fontId="20"/>
  </si>
  <si>
    <t>代表者名称等</t>
    <rPh sb="0" eb="3">
      <t>ダイヒョウシャ</t>
    </rPh>
    <rPh sb="3" eb="5">
      <t>メイショウ</t>
    </rPh>
    <rPh sb="5" eb="6">
      <t>トウ</t>
    </rPh>
    <phoneticPr fontId="20"/>
  </si>
  <si>
    <t>令和</t>
    <rPh sb="0" eb="2">
      <t>レイワ</t>
    </rPh>
    <phoneticPr fontId="20"/>
  </si>
  <si>
    <t>年　　　月　　　日</t>
    <rPh sb="0" eb="1">
      <t>ネン</t>
    </rPh>
    <rPh sb="4" eb="5">
      <t>ツキ</t>
    </rPh>
    <rPh sb="8" eb="9">
      <t>ニチ</t>
    </rPh>
    <phoneticPr fontId="20"/>
  </si>
  <si>
    <t>※　入力シートの情報が自動的に反映されます。</t>
    <rPh sb="2" eb="4">
      <t>ニュウリョク</t>
    </rPh>
    <rPh sb="8" eb="10">
      <t>ジョウホウ</t>
    </rPh>
    <rPh sb="11" eb="14">
      <t>ジドウテキ</t>
    </rPh>
    <rPh sb="15" eb="17">
      <t>ハンエイ</t>
    </rPh>
    <phoneticPr fontId="20"/>
  </si>
  <si>
    <t>　　％</t>
    <phoneticPr fontId="20"/>
  </si>
  <si>
    <t>代表取締役</t>
  </si>
  <si>
    <r>
      <rPr>
        <sz val="11"/>
        <rFont val="Segoe UI Symbol"/>
        <family val="2"/>
      </rPr>
      <t>○○</t>
    </r>
    <r>
      <rPr>
        <sz val="11"/>
        <rFont val="ＭＳ ゴシック"/>
        <family val="3"/>
        <charset val="128"/>
      </rPr>
      <t>　</t>
    </r>
    <r>
      <rPr>
        <sz val="11"/>
        <rFont val="Segoe UI Symbol"/>
        <family val="3"/>
      </rPr>
      <t>△△</t>
    </r>
    <phoneticPr fontId="20"/>
  </si>
  <si>
    <r>
      <rPr>
        <sz val="11"/>
        <rFont val="ＭＳ ゴシック"/>
        <family val="3"/>
        <charset val="128"/>
      </rPr>
      <t>〇〇・</t>
    </r>
    <r>
      <rPr>
        <sz val="11"/>
        <rFont val="Segoe UI Symbol"/>
        <family val="3"/>
      </rPr>
      <t>□□</t>
    </r>
    <r>
      <rPr>
        <sz val="11"/>
        <rFont val="ＭＳ ゴシック"/>
        <family val="3"/>
        <charset val="128"/>
      </rPr>
      <t>特定建設工事共同企業体</t>
    </r>
    <rPh sb="5" eb="7">
      <t>トクテイ</t>
    </rPh>
    <rPh sb="7" eb="9">
      <t>ケンセツ</t>
    </rPh>
    <rPh sb="9" eb="11">
      <t>コウジ</t>
    </rPh>
    <rPh sb="11" eb="13">
      <t>キョウドウ</t>
    </rPh>
    <rPh sb="13" eb="16">
      <t>キギョウタイ</t>
    </rPh>
    <phoneticPr fontId="20"/>
  </si>
  <si>
    <t>株式会社〇〇建設</t>
    <rPh sb="0" eb="4">
      <t>カブシキガイシャ</t>
    </rPh>
    <rPh sb="6" eb="8">
      <t>ケンセツ</t>
    </rPh>
    <phoneticPr fontId="20"/>
  </si>
  <si>
    <t>福岡県田川市中央町１番１号</t>
    <rPh sb="0" eb="3">
      <t>フクオカケン</t>
    </rPh>
    <rPh sb="3" eb="6">
      <t>タガワシ</t>
    </rPh>
    <rPh sb="6" eb="8">
      <t>チュウオウ</t>
    </rPh>
    <rPh sb="8" eb="9">
      <t>マチ</t>
    </rPh>
    <rPh sb="10" eb="11">
      <t>バン</t>
    </rPh>
    <rPh sb="12" eb="13">
      <t>ゴウ</t>
    </rPh>
    <phoneticPr fontId="20"/>
  </si>
  <si>
    <t>※　入力シートの情報が自動的に反映されます。</t>
    <rPh sb="2" eb="4">
      <t>ニュウリョク</t>
    </rPh>
    <rPh sb="8" eb="10">
      <t>ジョウホウ</t>
    </rPh>
    <rPh sb="11" eb="14">
      <t>ジドウテキ</t>
    </rPh>
    <rPh sb="15" eb="17">
      <t>ハンエイ</t>
    </rPh>
    <phoneticPr fontId="20"/>
  </si>
  <si>
    <t>　←　工事名称記入</t>
  </si>
  <si>
    <t>　←　工事場所記入</t>
  </si>
  <si>
    <t>　←　工期の記入</t>
  </si>
  <si>
    <t>　←　契約金額（税抜）の記入</t>
  </si>
  <si>
    <t>　←　住所の記入</t>
  </si>
  <si>
    <t>　←　代表者氏名の記入</t>
  </si>
  <si>
    <r>
      <rPr>
        <sz val="10"/>
        <color rgb="FFFF0000"/>
        <rFont val="ＭＳ ゴシック"/>
        <family val="3"/>
        <charset val="128"/>
      </rPr>
      <t>　</t>
    </r>
    <r>
      <rPr>
        <sz val="10"/>
        <color rgb="FFFF0000"/>
        <rFont val="游ゴシック"/>
        <family val="2"/>
        <charset val="128"/>
      </rPr>
      <t>←</t>
    </r>
    <r>
      <rPr>
        <sz val="10"/>
        <color rgb="FFFF0000"/>
        <rFont val="ＭＳ ゴシック"/>
        <family val="3"/>
        <charset val="128"/>
      </rPr>
      <t>　共同企業体の名称の記入</t>
    </r>
    <rPh sb="3" eb="5">
      <t>キョウドウ</t>
    </rPh>
    <rPh sb="5" eb="8">
      <t>キギョウタイ</t>
    </rPh>
    <rPh sb="9" eb="11">
      <t>メイショウ</t>
    </rPh>
    <phoneticPr fontId="20"/>
  </si>
  <si>
    <r>
      <rPr>
        <sz val="10"/>
        <color rgb="FFFF0000"/>
        <rFont val="ＭＳ ゴシック"/>
        <family val="3"/>
        <charset val="128"/>
      </rPr>
      <t>　</t>
    </r>
    <r>
      <rPr>
        <sz val="10"/>
        <color rgb="FFFF0000"/>
        <rFont val="游ゴシック"/>
        <family val="2"/>
        <charset val="128"/>
      </rPr>
      <t>←</t>
    </r>
    <r>
      <rPr>
        <sz val="10"/>
        <color rgb="FFFF0000"/>
        <rFont val="ＭＳ ゴシック"/>
        <family val="3"/>
        <charset val="128"/>
      </rPr>
      <t>　代表構成員の氏名又は名称の記入</t>
    </r>
    <rPh sb="5" eb="8">
      <t>コウセイイン</t>
    </rPh>
    <rPh sb="9" eb="11">
      <t>シメイ</t>
    </rPh>
    <rPh sb="11" eb="12">
      <t>マタ</t>
    </rPh>
    <rPh sb="13" eb="15">
      <t>メイショウ</t>
    </rPh>
    <phoneticPr fontId="20"/>
  </si>
  <si>
    <t>※　免税事業者届出書は２頁目にあります。</t>
    <rPh sb="2" eb="3">
      <t>メン</t>
    </rPh>
    <rPh sb="3" eb="4">
      <t>ゼイ</t>
    </rPh>
    <rPh sb="4" eb="7">
      <t>ジギョウシャ</t>
    </rPh>
    <rPh sb="7" eb="10">
      <t>トドケデショ</t>
    </rPh>
    <rPh sb="12" eb="13">
      <t>ページ</t>
    </rPh>
    <rPh sb="13" eb="14">
      <t>メ</t>
    </rPh>
    <phoneticPr fontId="20"/>
  </si>
  <si>
    <t>課税事業者届出書</t>
    <rPh sb="0" eb="2">
      <t>カゼイ</t>
    </rPh>
    <rPh sb="2" eb="5">
      <t>ジギョウシャ</t>
    </rPh>
    <rPh sb="5" eb="8">
      <t>トドケデショ</t>
    </rPh>
    <phoneticPr fontId="20"/>
  </si>
  <si>
    <t>１　田川広域水道企業団工事請負契約約款第５２条（以下「暴力団排除条項」という。）第１項各</t>
    <rPh sb="4" eb="6">
      <t>コウイキ</t>
    </rPh>
    <rPh sb="6" eb="8">
      <t>スイドウ</t>
    </rPh>
    <rPh sb="8" eb="10">
      <t>キギョウ</t>
    </rPh>
    <rPh sb="10" eb="11">
      <t>ダン</t>
    </rPh>
    <rPh sb="11" eb="13">
      <t>コウジ</t>
    </rPh>
    <rPh sb="17" eb="19">
      <t>ヤッカン</t>
    </rPh>
    <rPh sb="42" eb="43">
      <t>コウ</t>
    </rPh>
    <rPh sb="43" eb="44">
      <t>カク</t>
    </rPh>
    <phoneticPr fontId="20"/>
  </si>
  <si>
    <t>　号のいずれにも該当しません。</t>
    <phoneticPr fontId="20"/>
  </si>
  <si>
    <t>　出を求められたときは、速やかに提出します。</t>
    <phoneticPr fontId="20"/>
  </si>
  <si>
    <t>３　田川広域水道企業団及び田川広域水道企業団を構成する市町の指名停止の措置要領等に基づく</t>
    <rPh sb="4" eb="6">
      <t>コウイキ</t>
    </rPh>
    <rPh sb="6" eb="8">
      <t>スイドウ</t>
    </rPh>
    <rPh sb="8" eb="10">
      <t>キギョウ</t>
    </rPh>
    <rPh sb="10" eb="11">
      <t>ダン</t>
    </rPh>
    <rPh sb="11" eb="12">
      <t>オヨ</t>
    </rPh>
    <rPh sb="13" eb="22">
      <t>タガワコウイキスイドウキギョウダン</t>
    </rPh>
    <rPh sb="23" eb="25">
      <t>コウセイ</t>
    </rPh>
    <rPh sb="27" eb="29">
      <t>シチョウ</t>
    </rPh>
    <rPh sb="39" eb="40">
      <t>トウ</t>
    </rPh>
    <phoneticPr fontId="20"/>
  </si>
  <si>
    <t>　指名停止の措置を受けている者及び暴力団排除条項第１項各号に該当する者を下請負人（一次及</t>
    <phoneticPr fontId="20"/>
  </si>
  <si>
    <t>　び二次下請以降すべての下請負人を含む。以下同じ。）としません。</t>
    <phoneticPr fontId="20"/>
  </si>
  <si>
    <t>　暴力団排除条項第１項各号の解釈について</t>
    <phoneticPr fontId="20"/>
  </si>
  <si>
    <t>　⑴　第３号及び第４号関係</t>
    <phoneticPr fontId="20"/>
  </si>
  <si>
    <t>　　　構成員等である事実を知らずに、構成員等を雇用している場合又は暴力的組織若しくは構成</t>
    <phoneticPr fontId="20"/>
  </si>
  <si>
    <t>　　員等である事実を知らずに、その者と下請契約若しくは資材、原材料の購入契約等を締結した</t>
    <phoneticPr fontId="20"/>
  </si>
  <si>
    <t>　　場合であっても、当該事実の判明後速やかに、解雇に係る手続や契約の解除など適切な是正措</t>
    <phoneticPr fontId="20"/>
  </si>
  <si>
    <t>　　置を行わないときは、当該事実を知りながら行っているものとみなす。</t>
    <phoneticPr fontId="20"/>
  </si>
  <si>
    <t>　⑵　第８号関係</t>
    <phoneticPr fontId="20"/>
  </si>
  <si>
    <t>　　　「密接な交際」とは、例えば友人又は知人として、会食、遊技、旅行、スポーツ等を共にす</t>
    <phoneticPr fontId="20"/>
  </si>
  <si>
    <t>　　るなどの交遊をしていることである。「社会的に非難される関係」とは、例えば構成員等を自</t>
    <phoneticPr fontId="20"/>
  </si>
  <si>
    <t>　　らが主催するパーティその他の会合に招待するような関係又は構成員等が主催するパーティそ</t>
    <phoneticPr fontId="20"/>
  </si>
  <si>
    <t>　　の他の会合に出席するような関係である。</t>
    <phoneticPr fontId="20"/>
  </si>
  <si>
    <t>第５２条　発注者は、福岡県からの通知に基づき、受注者（受注者が共同企業体であるときは、その構成員のいずれか</t>
    <phoneticPr fontId="20"/>
  </si>
  <si>
    <t>　の者。以下この条において同じ。）が次の各号の一かに該当するときは、直ちにこの契約を解除することができる。この</t>
    <rPh sb="23" eb="24">
      <t>イチ</t>
    </rPh>
    <rPh sb="34" eb="35">
      <t>タダ</t>
    </rPh>
    <phoneticPr fontId="20"/>
  </si>
  <si>
    <r>
      <t>　場合において、解除により受注者に損害があっても、発注者はその損害の賠償の責めを負わないものとする。</t>
    </r>
    <r>
      <rPr>
        <sz val="8.5"/>
        <color theme="0"/>
        <rFont val="ＭＳ 明朝"/>
        <family val="1"/>
        <charset val="128"/>
      </rPr>
      <t>／／／／／</t>
    </r>
    <phoneticPr fontId="20"/>
  </si>
  <si>
    <t>２　発注者は、第９条第２項の規定により解除等を求めた場合において、受注者が正当な理由がなく発注者からの当該</t>
    <rPh sb="51" eb="53">
      <t>トウガイ</t>
    </rPh>
    <phoneticPr fontId="20"/>
  </si>
  <si>
    <t>　解除等の求めに従わなかったときは、契約を解除することができる。この場合において、解除により受注者に損害が</t>
    <rPh sb="51" eb="52">
      <t>ガイ</t>
    </rPh>
    <phoneticPr fontId="20"/>
  </si>
  <si>
    <t>　あっても、発注者はその損害の賠償の責めを負わないものとする。</t>
    <phoneticPr fontId="20"/>
  </si>
  <si>
    <t>　(下請負人の選定)</t>
    <phoneticPr fontId="20"/>
  </si>
  <si>
    <t>第９条　受注者は、発注者が指名停止の措置を行っている者及び第４８条の３第１項各号に該当する者を下請負人として</t>
    <phoneticPr fontId="20"/>
  </si>
  <si>
    <t>　はならない。</t>
    <phoneticPr fontId="20"/>
  </si>
  <si>
    <t>２　受注者が第５２条第１項各号に該当する者を下請負人としていた場合は、発注者は受注者に対して、当該下請契約等</t>
    <rPh sb="51" eb="53">
      <t>ケイヤク</t>
    </rPh>
    <rPh sb="53" eb="54">
      <t>トウ</t>
    </rPh>
    <phoneticPr fontId="20"/>
  </si>
  <si>
    <t>　（一時下請若しくは二次下請以降全ての下請契約又は資材、原材料等の購入契約等をいう。以下同じ。）の解除（受注者</t>
    <rPh sb="4" eb="6">
      <t>シタウケ</t>
    </rPh>
    <rPh sb="31" eb="32">
      <t>トウ</t>
    </rPh>
    <phoneticPr fontId="20"/>
  </si>
  <si>
    <t>　が当該下請契約の当事者でない場合は、受注者が当事者に対して解除を求めることを含む。以下「解除等」という。）を</t>
    <phoneticPr fontId="20"/>
  </si>
  <si>
    <t>　求めることができる。</t>
    <phoneticPr fontId="20"/>
  </si>
  <si>
    <t>３　下請契約等が解除されたことにより生じる下請契約等の当事者の損害その他前項の規定により発注者が受注者に対して</t>
    <phoneticPr fontId="20"/>
  </si>
  <si>
    <t>　解除等を求めたことによって生じる損害については、受注者が一切の責任を負うものとする。</t>
    <phoneticPr fontId="20"/>
  </si>
  <si>
    <t>第５０条　発注者は、受注者が次の各号の一に該当するときは、直ちにこの契約を解除することができる。この場合におい</t>
    <rPh sb="19" eb="20">
      <t>イチ</t>
    </rPh>
    <phoneticPr fontId="20"/>
  </si>
  <si>
    <t>　て、解除により受注者に損害があっても、発注者はその損害の賠償の責めを負わないものとする。</t>
    <phoneticPr fontId="20"/>
  </si>
  <si>
    <t>第６０条　発注者は、受注者が次の各号の一に該当するときは、これによって生じた損害の賠償を請求することができる。</t>
    <rPh sb="19" eb="20">
      <t>イチ</t>
    </rPh>
    <phoneticPr fontId="20"/>
  </si>
  <si>
    <t>　ただし、前条の規定により賠償金を徴した場合は、その額を控除した額とする。</t>
    <phoneticPr fontId="20"/>
  </si>
  <si>
    <t>　⑶　第４９条から第５２条までの規定により、工事目的物の完成後にこの契約が解除されたとき。</t>
    <phoneticPr fontId="20"/>
  </si>
  <si>
    <t>２　次の各号の一に該当するときは、前項の損害賠償に代えて、受注者は、請負代金額の１０分の１に相当する額を違約金</t>
    <rPh sb="7" eb="8">
      <t>イチ</t>
    </rPh>
    <rPh sb="52" eb="55">
      <t>イヤクキン</t>
    </rPh>
    <phoneticPr fontId="20"/>
  </si>
  <si>
    <t>　として発注者の指定する期間内に支払わなければならない。</t>
    <phoneticPr fontId="20"/>
  </si>
  <si>
    <t>　⑴　第４９条から第５２条までの規定により工事目的物の完成前にこの契約が解除されたとき。</t>
    <phoneticPr fontId="20"/>
  </si>
  <si>
    <t>様式第１１号（第４０条関係）</t>
    <rPh sb="0" eb="2">
      <t>ヨウシキ</t>
    </rPh>
    <rPh sb="2" eb="3">
      <t>ダイ</t>
    </rPh>
    <rPh sb="5" eb="6">
      <t>ゴウ</t>
    </rPh>
    <rPh sb="7" eb="8">
      <t>ダイ</t>
    </rPh>
    <rPh sb="10" eb="11">
      <t>ジョウ</t>
    </rPh>
    <rPh sb="11" eb="13">
      <t>カンケイ</t>
    </rPh>
    <phoneticPr fontId="20"/>
  </si>
  <si>
    <t>様式第１３号（第４９条関係）</t>
    <rPh sb="0" eb="2">
      <t>ヨウシキ</t>
    </rPh>
    <rPh sb="2" eb="3">
      <t>ダイ</t>
    </rPh>
    <rPh sb="5" eb="6">
      <t>ゴウ</t>
    </rPh>
    <rPh sb="7" eb="8">
      <t>ダイ</t>
    </rPh>
    <rPh sb="10" eb="11">
      <t>ジョウ</t>
    </rPh>
    <rPh sb="11" eb="13">
      <t>カンケイ</t>
    </rPh>
    <phoneticPr fontId="20"/>
  </si>
  <si>
    <t>様式第１８号（第５６条関係）</t>
    <rPh sb="0" eb="2">
      <t>ヨウシキ</t>
    </rPh>
    <rPh sb="2" eb="3">
      <t>ダイ</t>
    </rPh>
    <rPh sb="5" eb="6">
      <t>ゴウ</t>
    </rPh>
    <rPh sb="7" eb="8">
      <t>ダイ</t>
    </rPh>
    <rPh sb="10" eb="11">
      <t>ジョウ</t>
    </rPh>
    <rPh sb="11" eb="13">
      <t>カンケイ</t>
    </rPh>
    <phoneticPr fontId="20"/>
  </si>
  <si>
    <t>田川広域水道企業団</t>
    <rPh sb="0" eb="9">
      <t>タガワコウイキスイドウキギョウダン</t>
    </rPh>
    <phoneticPr fontId="20"/>
  </si>
  <si>
    <t>様</t>
    <rPh sb="0" eb="1">
      <t>サマ</t>
    </rPh>
    <phoneticPr fontId="20"/>
  </si>
  <si>
    <t>※　両面コピーすること。</t>
    <rPh sb="2" eb="4">
      <t>リョウメン</t>
    </rPh>
    <phoneticPr fontId="20"/>
  </si>
  <si>
    <t>様式第12号（第４7条関係）</t>
    <rPh sb="0" eb="2">
      <t>ヨウシキ</t>
    </rPh>
    <rPh sb="2" eb="3">
      <t>ダイ</t>
    </rPh>
    <rPh sb="5" eb="6">
      <t>ゴウ</t>
    </rPh>
    <rPh sb="7" eb="8">
      <t>ダイ</t>
    </rPh>
    <rPh sb="10" eb="11">
      <t>ジョウ</t>
    </rPh>
    <rPh sb="11" eb="13">
      <t>カンケイ</t>
    </rPh>
    <phoneticPr fontId="20"/>
  </si>
  <si>
    <t>※　できるだけ手書きはしない</t>
    <rPh sb="7" eb="9">
      <t>テガ</t>
    </rPh>
    <phoneticPr fontId="20"/>
  </si>
  <si>
    <t>令和　　　年　　　月　　　日</t>
    <rPh sb="0" eb="2">
      <t>レイワ</t>
    </rPh>
    <rPh sb="5" eb="6">
      <t>ネン</t>
    </rPh>
    <rPh sb="9" eb="10">
      <t>ガツ</t>
    </rPh>
    <rPh sb="13" eb="14">
      <t>ニチ</t>
    </rPh>
    <phoneticPr fontId="20"/>
  </si>
  <si>
    <t>←　請求日は検収日以降</t>
    <rPh sb="2" eb="4">
      <t>セイキュウ</t>
    </rPh>
    <rPh sb="4" eb="5">
      <t>ビ</t>
    </rPh>
    <rPh sb="6" eb="9">
      <t>ケンシュウビ</t>
    </rPh>
    <rPh sb="9" eb="11">
      <t>イコウ</t>
    </rPh>
    <phoneticPr fontId="20"/>
  </si>
  <si>
    <t>←　適格請求書発行事業者の氏名・名称・登録番号（税務署の登録通知書に記載）
　　印鑑は代表者の印　(丸印)</t>
    <rPh sb="2" eb="4">
      <t>テキカク</t>
    </rPh>
    <rPh sb="4" eb="7">
      <t>セイキュウショ</t>
    </rPh>
    <rPh sb="7" eb="9">
      <t>ハッコウ</t>
    </rPh>
    <rPh sb="9" eb="12">
      <t>ジギョウシャ</t>
    </rPh>
    <rPh sb="13" eb="15">
      <t>シメイ</t>
    </rPh>
    <rPh sb="16" eb="18">
      <t>メイショウ</t>
    </rPh>
    <rPh sb="19" eb="21">
      <t>トウロク</t>
    </rPh>
    <rPh sb="21" eb="23">
      <t>バンゴウ</t>
    </rPh>
    <rPh sb="24" eb="27">
      <t>ゼイムショ</t>
    </rPh>
    <rPh sb="28" eb="30">
      <t>トウロク</t>
    </rPh>
    <rPh sb="30" eb="33">
      <t>ツウチショ</t>
    </rPh>
    <rPh sb="34" eb="36">
      <t>キサイ</t>
    </rPh>
    <rPh sb="41" eb="43">
      <t>インカン</t>
    </rPh>
    <rPh sb="44" eb="47">
      <t>ダイヒョウシャ</t>
    </rPh>
    <rPh sb="48" eb="49">
      <t>イン</t>
    </rPh>
    <rPh sb="51" eb="52">
      <t>マル</t>
    </rPh>
    <rPh sb="52" eb="53">
      <t>イン</t>
    </rPh>
    <phoneticPr fontId="20"/>
  </si>
  <si>
    <t>登録番号</t>
    <rPh sb="0" eb="2">
      <t>トウロク</t>
    </rPh>
    <rPh sb="2" eb="4">
      <t>バンゴウ</t>
    </rPh>
    <phoneticPr fontId="20"/>
  </si>
  <si>
    <t>←　金額の先頭には「￥」を記載</t>
    <rPh sb="2" eb="4">
      <t>キンガク</t>
    </rPh>
    <rPh sb="5" eb="7">
      <t>セントウ</t>
    </rPh>
    <rPh sb="13" eb="15">
      <t>キサイ</t>
    </rPh>
    <phoneticPr fontId="20"/>
  </si>
  <si>
    <t>←　取引内容</t>
    <rPh sb="2" eb="4">
      <t>トリヒキ</t>
    </rPh>
    <rPh sb="4" eb="6">
      <t>ナイヨウ</t>
    </rPh>
    <phoneticPr fontId="20"/>
  </si>
  <si>
    <t>←　取引年月日</t>
    <rPh sb="2" eb="4">
      <t>トリヒキ</t>
    </rPh>
    <rPh sb="4" eb="7">
      <t>ネンガッピ</t>
    </rPh>
    <phoneticPr fontId="20"/>
  </si>
  <si>
    <t>10％対象</t>
    <rPh sb="3" eb="5">
      <t>タイショウ</t>
    </rPh>
    <phoneticPr fontId="20"/>
  </si>
  <si>
    <t>消費税</t>
    <rPh sb="0" eb="3">
      <t>ショウヒゼイ</t>
    </rPh>
    <phoneticPr fontId="20"/>
  </si>
  <si>
    <t>←　税率ごとに区別した合計金額（税抜き、税込み問わない）、またその適用税率</t>
    <rPh sb="2" eb="4">
      <t>ゼイリツ</t>
    </rPh>
    <rPh sb="7" eb="9">
      <t>クベツ</t>
    </rPh>
    <rPh sb="11" eb="13">
      <t>ゴウケイ</t>
    </rPh>
    <rPh sb="13" eb="15">
      <t>キンガク</t>
    </rPh>
    <rPh sb="16" eb="17">
      <t>ゼイ</t>
    </rPh>
    <rPh sb="17" eb="18">
      <t>ヌ</t>
    </rPh>
    <rPh sb="20" eb="22">
      <t>ゼイコ</t>
    </rPh>
    <rPh sb="23" eb="24">
      <t>ト</t>
    </rPh>
    <rPh sb="33" eb="35">
      <t>テキヨウ</t>
    </rPh>
    <rPh sb="35" eb="37">
      <t>ゼイリツ</t>
    </rPh>
    <phoneticPr fontId="20"/>
  </si>
  <si>
    <t>　　消費税額</t>
    <rPh sb="2" eb="5">
      <t>ショウヒゼイ</t>
    </rPh>
    <rPh sb="5" eb="6">
      <t>ガク</t>
    </rPh>
    <phoneticPr fontId="20"/>
  </si>
  <si>
    <t>支払期限</t>
    <rPh sb="0" eb="2">
      <t>シハライ</t>
    </rPh>
    <rPh sb="2" eb="4">
      <t>キゲン</t>
    </rPh>
    <phoneticPr fontId="20"/>
  </si>
  <si>
    <t>←　契約書、請書等の取り決めがない場合記入</t>
    <rPh sb="2" eb="5">
      <t>ケイヤクショ</t>
    </rPh>
    <rPh sb="6" eb="8">
      <t>ウケショ</t>
    </rPh>
    <rPh sb="8" eb="9">
      <t>トウ</t>
    </rPh>
    <rPh sb="10" eb="11">
      <t>ト</t>
    </rPh>
    <rPh sb="12" eb="13">
      <t>キ</t>
    </rPh>
    <rPh sb="17" eb="19">
      <t>バアイ</t>
    </rPh>
    <rPh sb="19" eb="21">
      <t>キニュウ</t>
    </rPh>
    <phoneticPr fontId="20"/>
  </si>
  <si>
    <t>※契約書等、他に支払期限の取り決めがある場合はその期限とする。</t>
    <rPh sb="1" eb="3">
      <t>ケイヤク</t>
    </rPh>
    <rPh sb="3" eb="4">
      <t>ショ</t>
    </rPh>
    <rPh sb="4" eb="5">
      <t>トウ</t>
    </rPh>
    <rPh sb="6" eb="7">
      <t>ホカ</t>
    </rPh>
    <rPh sb="8" eb="10">
      <t>シハライ</t>
    </rPh>
    <rPh sb="10" eb="12">
      <t>キゲン</t>
    </rPh>
    <rPh sb="13" eb="14">
      <t>ト</t>
    </rPh>
    <rPh sb="15" eb="16">
      <t>キ</t>
    </rPh>
    <rPh sb="20" eb="22">
      <t>バアイ</t>
    </rPh>
    <rPh sb="25" eb="27">
      <t>キゲン</t>
    </rPh>
    <phoneticPr fontId="20"/>
  </si>
  <si>
    <t>（工事請負費）</t>
  </si>
  <si>
    <t>※　印刷時はモノクロ印刷してください。</t>
    <rPh sb="2" eb="5">
      <t>インサツジ</t>
    </rPh>
    <rPh sb="10" eb="12">
      <t>インサツ</t>
    </rPh>
    <phoneticPr fontId="20"/>
  </si>
  <si>
    <t>　　　請　　　　　求　　　　　書</t>
  </si>
  <si>
    <t>※　できるだけ手書きはしないでください。</t>
    <rPh sb="7" eb="9">
      <t>テガ</t>
    </rPh>
    <phoneticPr fontId="20"/>
  </si>
  <si>
    <t>　田川広域水道企業団</t>
    <rPh sb="1" eb="10">
      <t>タガワコウイキスイドウキギョウダン</t>
    </rPh>
    <phoneticPr fontId="20"/>
  </si>
  <si>
    <t>　企業長</t>
    <rPh sb="1" eb="4">
      <t>キギョウチョウ</t>
    </rPh>
    <phoneticPr fontId="20"/>
  </si>
  <si>
    <t>原口　正弘</t>
    <phoneticPr fontId="20"/>
  </si>
  <si>
    <t>（</t>
  </si>
  <si>
    <t>）</t>
  </si>
  <si>
    <t>←　発注課名を記入してください。</t>
    <phoneticPr fontId="20"/>
  </si>
  <si>
    <t>住　所</t>
  </si>
  <si>
    <t>請求者</t>
  </si>
  <si>
    <t>氏　名</t>
  </si>
  <si>
    <t>印</t>
  </si>
  <si>
    <t>請求
金額</t>
  </si>
  <si>
    <t>￥</t>
    <phoneticPr fontId="20"/>
  </si>
  <si>
    <t>工事名</t>
  </si>
  <si>
    <t>工期</t>
  </si>
  <si>
    <t>～</t>
  </si>
  <si>
    <t>　※　工期及び契約金額を変更している場合は修正してください。</t>
    <rPh sb="3" eb="5">
      <t>コウキ</t>
    </rPh>
    <rPh sb="5" eb="6">
      <t>オヨ</t>
    </rPh>
    <rPh sb="7" eb="11">
      <t>ケイヤクキンガク</t>
    </rPh>
    <rPh sb="12" eb="14">
      <t>ヘンコウ</t>
    </rPh>
    <rPh sb="18" eb="20">
      <t>バアイ</t>
    </rPh>
    <rPh sb="21" eb="23">
      <t>シュウセイ</t>
    </rPh>
    <phoneticPr fontId="20"/>
  </si>
  <si>
    <t>受取済額</t>
  </si>
  <si>
    <t>今回請求額</t>
  </si>
  <si>
    <t>上記の金額を請求します。</t>
  </si>
  <si>
    <t>（なお請求金額は下記口座へ振込み願います。）</t>
  </si>
  <si>
    <t>銀行</t>
  </si>
  <si>
    <t>本店</t>
  </si>
  <si>
    <t>金融機関名</t>
  </si>
  <si>
    <t>金庫</t>
  </si>
  <si>
    <t>農協</t>
  </si>
  <si>
    <t>支店</t>
  </si>
  <si>
    <t>口座種類</t>
  </si>
  <si>
    <t>普通</t>
  </si>
  <si>
    <t>当座</t>
  </si>
  <si>
    <t>口座番号</t>
  </si>
  <si>
    <t>フリガナ</t>
  </si>
  <si>
    <t>口座名義</t>
  </si>
  <si>
    <t>（口座振替）</t>
  </si>
  <si>
    <t xml:space="preserve">     請　　　　　求　　　　　書</t>
  </si>
  <si>
    <t>原口　正弘</t>
    <rPh sb="0" eb="2">
      <t>ハラグチ</t>
    </rPh>
    <rPh sb="3" eb="5">
      <t>マサヒロ</t>
    </rPh>
    <phoneticPr fontId="20"/>
  </si>
  <si>
    <t>(</t>
  </si>
  <si>
    <t>)</t>
  </si>
  <si>
    <t>←　印鑑は代表者の印　(丸印)</t>
    <phoneticPr fontId="20"/>
  </si>
  <si>
    <t>←　頭に￥マークを付記してください。</t>
    <rPh sb="9" eb="11">
      <t>フキ</t>
    </rPh>
    <phoneticPr fontId="20"/>
  </si>
  <si>
    <t>ただし</t>
  </si>
  <si>
    <t>←　契約の名称</t>
    <rPh sb="2" eb="4">
      <t>ケイヤク</t>
    </rPh>
    <rPh sb="5" eb="7">
      <t>メイショウ</t>
    </rPh>
    <phoneticPr fontId="20"/>
  </si>
  <si>
    <t>契約</t>
  </si>
  <si>
    <t>保証金として</t>
  </si>
  <si>
    <t>リスト</t>
  </si>
  <si>
    <t>入札</t>
  </si>
  <si>
    <t>（工事請負費：前金払）</t>
    <rPh sb="1" eb="3">
      <t>コウジ</t>
    </rPh>
    <rPh sb="3" eb="5">
      <t>ウケオイ</t>
    </rPh>
    <rPh sb="5" eb="6">
      <t>ヒ</t>
    </rPh>
    <rPh sb="7" eb="10">
      <t>マエキンバラ</t>
    </rPh>
    <phoneticPr fontId="20"/>
  </si>
  <si>
    <t>　田川広域水道企業団</t>
    <rPh sb="1" eb="3">
      <t>タガワ</t>
    </rPh>
    <rPh sb="3" eb="5">
      <t>コウイキ</t>
    </rPh>
    <rPh sb="5" eb="7">
      <t>スイドウ</t>
    </rPh>
    <rPh sb="7" eb="9">
      <t>キギョウ</t>
    </rPh>
    <rPh sb="9" eb="10">
      <t>ダン</t>
    </rPh>
    <phoneticPr fontId="20"/>
  </si>
  <si>
    <t>　←　発注課名を記入してください。</t>
    <rPh sb="3" eb="5">
      <t>ハッチュウ</t>
    </rPh>
    <rPh sb="5" eb="6">
      <t>カ</t>
    </rPh>
    <rPh sb="6" eb="7">
      <t>メイ</t>
    </rPh>
    <rPh sb="8" eb="9">
      <t>キ</t>
    </rPh>
    <rPh sb="9" eb="10">
      <t>ニュウ</t>
    </rPh>
    <phoneticPr fontId="20"/>
  </si>
  <si>
    <t>←　前金専用口座</t>
    <rPh sb="2" eb="4">
      <t>マエキン</t>
    </rPh>
    <rPh sb="4" eb="6">
      <t>センヨウ</t>
    </rPh>
    <rPh sb="6" eb="8">
      <t>コウザ</t>
    </rPh>
    <phoneticPr fontId="20"/>
  </si>
  <si>
    <t>原 口 正 弘</t>
    <rPh sb="0" eb="1">
      <t>ゲン</t>
    </rPh>
    <rPh sb="2" eb="3">
      <t>クチ</t>
    </rPh>
    <rPh sb="4" eb="5">
      <t>セイ</t>
    </rPh>
    <rPh sb="6" eb="7">
      <t>ヒロシ</t>
    </rPh>
    <phoneticPr fontId="20"/>
  </si>
  <si>
    <t>原　口　正　弘</t>
    <rPh sb="0" eb="1">
      <t>ゲン</t>
    </rPh>
    <rPh sb="2" eb="3">
      <t>クチ</t>
    </rPh>
    <rPh sb="4" eb="5">
      <t>セイ</t>
    </rPh>
    <rPh sb="6" eb="7">
      <t>ヒロシ</t>
    </rPh>
    <phoneticPr fontId="20"/>
  </si>
  <si>
    <t>（工事１：請負金額５００万円以上）</t>
  </si>
  <si>
    <t>１　課税事業者届出書　</t>
    <phoneticPr fontId="20"/>
  </si>
  <si>
    <t>　田川広域水道企業団で行った方は、申請時に提出済みのため</t>
    <rPh sb="1" eb="10">
      <t>タガワコウイキスイドウキギョウダン</t>
    </rPh>
    <rPh sb="11" eb="12">
      <t>オコナ</t>
    </rPh>
    <rPh sb="14" eb="15">
      <t>カタ</t>
    </rPh>
    <rPh sb="17" eb="20">
      <t>シンセイジ</t>
    </rPh>
    <rPh sb="21" eb="23">
      <t>テイシュツ</t>
    </rPh>
    <rPh sb="23" eb="24">
      <t>ズ</t>
    </rPh>
    <phoneticPr fontId="20"/>
  </si>
  <si>
    <t>　誓約書の提出は不要です。</t>
    <rPh sb="1" eb="4">
      <t>セイヤクショ</t>
    </rPh>
    <rPh sb="5" eb="7">
      <t>テイシュツ</t>
    </rPh>
    <rPh sb="8" eb="10">
      <t>フヨウ</t>
    </rPh>
    <phoneticPr fontId="20"/>
  </si>
  <si>
    <t>３　工事着手届　</t>
    <phoneticPr fontId="20"/>
  </si>
  <si>
    <t>４　工事工程表　</t>
    <phoneticPr fontId="20"/>
  </si>
  <si>
    <t>５　現場代理人及び主任技術者等配置通知書　</t>
    <phoneticPr fontId="20"/>
  </si>
  <si>
    <t>表面</t>
    <rPh sb="0" eb="2">
      <t>オモテメン</t>
    </rPh>
    <phoneticPr fontId="20"/>
  </si>
  <si>
    <t>６　建設業退職金共済組合証紙購入状況報告書　</t>
    <phoneticPr fontId="20"/>
  </si>
  <si>
    <t>・工事契約締結後1ヶ月以内にご提出ください。</t>
    <phoneticPr fontId="20"/>
  </si>
  <si>
    <t>７　建設リサイクル法に関する書類</t>
    <rPh sb="2" eb="4">
      <t>ケンセツ</t>
    </rPh>
    <rPh sb="9" eb="10">
      <t>ホウ</t>
    </rPh>
    <rPh sb="11" eb="12">
      <t>カン</t>
    </rPh>
    <rPh sb="14" eb="16">
      <t>ショルイ</t>
    </rPh>
    <phoneticPr fontId="20"/>
  </si>
  <si>
    <t>・この工事が建設リサイクル法に該当する場合は、「通知書【様式１～２】を提出してください。</t>
    <rPh sb="3" eb="5">
      <t>コウジ</t>
    </rPh>
    <rPh sb="6" eb="8">
      <t>ケンセツ</t>
    </rPh>
    <rPh sb="13" eb="14">
      <t>ホウ</t>
    </rPh>
    <rPh sb="15" eb="17">
      <t>ガイトウ</t>
    </rPh>
    <rPh sb="19" eb="21">
      <t>バアイ</t>
    </rPh>
    <rPh sb="24" eb="27">
      <t>ツウチショ</t>
    </rPh>
    <rPh sb="28" eb="30">
      <t>ヨウシキ</t>
    </rPh>
    <rPh sb="35" eb="37">
      <t>テイシュツ</t>
    </rPh>
    <phoneticPr fontId="20"/>
  </si>
  <si>
    <t>※各提出書類の記載を誤った場合、修正液等は使用しないで下さい。訂正印を押すか、総務課契約管理係まで</t>
    <rPh sb="39" eb="42">
      <t>ソウムカ</t>
    </rPh>
    <rPh sb="42" eb="47">
      <t>ケイヤクカンリカカリ</t>
    </rPh>
    <phoneticPr fontId="20"/>
  </si>
  <si>
    <t>　ご連絡ください。</t>
    <phoneticPr fontId="20"/>
  </si>
  <si>
    <t>※請負金額が５００万円以上の契約については、コリンズへの登録が必要です。</t>
  </si>
  <si>
    <t>工期又は請負代金の額に影響を及ぼす事象に関する情報の通知について</t>
    <phoneticPr fontId="20"/>
  </si>
  <si>
    <t>　※建設業法施行規則第１３条の１４第２項で定める工期又は請負代金の額に影響を及ぼす事象</t>
    <phoneticPr fontId="20"/>
  </si>
  <si>
    <t>　　・主要な資機材の供給の不足若しくは遅延又は資機材の価格の高騰</t>
    <phoneticPr fontId="20"/>
  </si>
  <si>
    <t>　　・特定の建設工事の種類における労務の供給の不足又は価格の高騰</t>
    <phoneticPr fontId="20"/>
  </si>
  <si>
    <t>　〇対象工事 ： 全ての建設工事</t>
    <phoneticPr fontId="20"/>
  </si>
  <si>
    <t>　〇通知方法 ： 上記の事象に該当する場合は、契約締結日までに、通知書を提出してください。</t>
    <phoneticPr fontId="20"/>
  </si>
  <si>
    <t>　　※通知書様式は、企業団ホームページからダウンロードしてください。</t>
    <phoneticPr fontId="20"/>
  </si>
  <si>
    <t>https://www.tksk.or.jp　（入札情報/入札関連仕様書等/04　契約関係様式）</t>
    <phoneticPr fontId="20"/>
  </si>
  <si>
    <t>　〇提 出 先 ： 契約担当課</t>
    <rPh sb="10" eb="15">
      <t>ケイヤクタントウカ</t>
    </rPh>
    <phoneticPr fontId="20"/>
  </si>
  <si>
    <t>　〇適　 　用 ： 令和７年１月６日以降に請負契約を締結する工事から</t>
    <phoneticPr fontId="20"/>
  </si>
  <si>
    <t>　【留意事項】</t>
    <phoneticPr fontId="20"/>
  </si>
  <si>
    <t>　１　当該通知書は、上記事象の発生するおそれが認められない場合は、提出は不要です。</t>
    <phoneticPr fontId="20"/>
  </si>
  <si>
    <t>（注）①　請負契約金額が、4,500万円（建築一式工事の場合は、9,000万円）以上となる場合は、主任技</t>
    <rPh sb="1" eb="2">
      <t>チュウ</t>
    </rPh>
    <rPh sb="5" eb="7">
      <t>ウケオイ</t>
    </rPh>
    <rPh sb="7" eb="9">
      <t>ケイヤク</t>
    </rPh>
    <rPh sb="9" eb="11">
      <t>キンガク</t>
    </rPh>
    <rPh sb="18" eb="19">
      <t>マン</t>
    </rPh>
    <rPh sb="19" eb="20">
      <t>エン</t>
    </rPh>
    <rPh sb="21" eb="23">
      <t>ケンチク</t>
    </rPh>
    <rPh sb="23" eb="25">
      <t>イッシキ</t>
    </rPh>
    <rPh sb="25" eb="27">
      <t>コウジ</t>
    </rPh>
    <rPh sb="28" eb="30">
      <t>バアイ</t>
    </rPh>
    <rPh sb="37" eb="39">
      <t>マンエン</t>
    </rPh>
    <rPh sb="40" eb="42">
      <t>イジョウ</t>
    </rPh>
    <rPh sb="45" eb="47">
      <t>バアイ</t>
    </rPh>
    <rPh sb="49" eb="50">
      <t>シュ</t>
    </rPh>
    <phoneticPr fontId="20"/>
  </si>
  <si>
    <t>※下記の書類は、代表者印を必要としません。住所、会社名、代表者名の記入をお願いします。</t>
    <phoneticPr fontId="20"/>
  </si>
  <si>
    <t>※　競争入札参加有資格者名簿の登録（指名願い）を</t>
    <rPh sb="2" eb="14">
      <t>キョウソウニュウサツサンカユウシカクシャメイボ</t>
    </rPh>
    <rPh sb="15" eb="17">
      <t>トウロク</t>
    </rPh>
    <rPh sb="18" eb="21">
      <t>シメイネガ</t>
    </rPh>
    <phoneticPr fontId="20"/>
  </si>
  <si>
    <t>・受注者の部分に住所、会社名、代表者氏名を記入（ゴム印でも結構です。）してください。</t>
    <phoneticPr fontId="20"/>
  </si>
  <si>
    <t>・当工事の工期を含んだところの課税（免税）期間を記載してください。</t>
    <rPh sb="18" eb="20">
      <t>メンゼイ</t>
    </rPh>
    <phoneticPr fontId="20"/>
  </si>
  <si>
    <t>・工期により課税期間が複数にわたる等の理由で用紙が不足する場合は、コピーしてご使用くだ</t>
    <rPh sb="1" eb="3">
      <t>コウキ</t>
    </rPh>
    <rPh sb="6" eb="10">
      <t>カゼイキカン</t>
    </rPh>
    <rPh sb="11" eb="13">
      <t>フクスウ</t>
    </rPh>
    <rPh sb="17" eb="18">
      <t>トウ</t>
    </rPh>
    <rPh sb="19" eb="21">
      <t>リユウ</t>
    </rPh>
    <rPh sb="22" eb="24">
      <t>ヨウシ</t>
    </rPh>
    <rPh sb="25" eb="27">
      <t>フソク</t>
    </rPh>
    <rPh sb="30" eb="32">
      <t>バアイ</t>
    </rPh>
    <phoneticPr fontId="20"/>
  </si>
  <si>
    <t>さい。</t>
    <phoneticPr fontId="20"/>
  </si>
  <si>
    <r>
      <t>２　誓約書　</t>
    </r>
    <r>
      <rPr>
        <b/>
        <sz val="10.5"/>
        <color rgb="FFFF0000"/>
        <rFont val="ＭＳ 明朝"/>
        <family val="1"/>
        <charset val="128"/>
      </rPr>
      <t>（指示があった場合に限る）</t>
    </r>
    <rPh sb="7" eb="9">
      <t>シジ</t>
    </rPh>
    <rPh sb="13" eb="15">
      <t>バアイ</t>
    </rPh>
    <rPh sb="16" eb="17">
      <t>カギ</t>
    </rPh>
    <phoneticPr fontId="20"/>
  </si>
  <si>
    <t>・誓約書の記載内容を熟読のうえ、住所、氏名又名称（会社名）、代表者資格、氏名を記入（ゴム</t>
    <phoneticPr fontId="20"/>
  </si>
  <si>
    <t>印でも結構です。）してください。</t>
    <phoneticPr fontId="20"/>
  </si>
  <si>
    <t>・この工程表は工事担当者に提出する工程表とは別に必要ですのでご注意ください。</t>
    <phoneticPr fontId="20"/>
  </si>
  <si>
    <t>・建設業の許可業種、番号、許可（更新）年月日を記載してください。</t>
    <phoneticPr fontId="20"/>
  </si>
  <si>
    <r>
      <t>・主任技術者の資格及び貴社との</t>
    </r>
    <r>
      <rPr>
        <b/>
        <u val="double"/>
        <sz val="10.5"/>
        <color rgb="FFFF0000"/>
        <rFont val="ＭＳ 明朝"/>
        <family val="1"/>
        <charset val="128"/>
      </rPr>
      <t>雇用関係を証する書面</t>
    </r>
    <r>
      <rPr>
        <u/>
        <sz val="10.5"/>
        <rFont val="ＭＳ 明朝"/>
        <family val="1"/>
        <charset val="128"/>
      </rPr>
      <t>（雇用保険被保険者証等）の写しをあわ</t>
    </r>
    <rPh sb="26" eb="28">
      <t>コヨウ</t>
    </rPh>
    <rPh sb="28" eb="30">
      <t>ホケン</t>
    </rPh>
    <rPh sb="38" eb="39">
      <t>ウツ</t>
    </rPh>
    <phoneticPr fontId="20"/>
  </si>
  <si>
    <t>せて提出してください。</t>
    <phoneticPr fontId="20"/>
  </si>
  <si>
    <r>
      <t>　できません。また、</t>
    </r>
    <r>
      <rPr>
        <b/>
        <u/>
        <sz val="9"/>
        <color rgb="FFFF0000"/>
        <rFont val="ＭＳ 明朝"/>
        <family val="1"/>
        <charset val="128"/>
      </rPr>
      <t>マイナ保険証は、雇用関係を証する書面にはあたりません</t>
    </r>
    <r>
      <rPr>
        <sz val="9"/>
        <color rgb="FFFF0000"/>
        <rFont val="ＭＳ 明朝"/>
        <family val="1"/>
        <charset val="128"/>
      </rPr>
      <t>。</t>
    </r>
    <rPh sb="13" eb="16">
      <t>ホケンショウ</t>
    </rPh>
    <rPh sb="18" eb="22">
      <t>コヨウカンケイ</t>
    </rPh>
    <rPh sb="23" eb="24">
      <t>ショウ</t>
    </rPh>
    <rPh sb="26" eb="28">
      <t>ショメン</t>
    </rPh>
    <phoneticPr fontId="20"/>
  </si>
  <si>
    <r>
      <t>※　雇用関係を証する書面には、</t>
    </r>
    <r>
      <rPr>
        <u/>
        <sz val="9"/>
        <color rgb="FFFF0000"/>
        <rFont val="ＭＳ 明朝"/>
        <family val="1"/>
        <charset val="128"/>
      </rPr>
      <t>雇用保険被保険者証（雇用保険被保険者資格取得等確認通知書）、監理技術者</t>
    </r>
    <rPh sb="2" eb="6">
      <t>コヨウカンケイ</t>
    </rPh>
    <rPh sb="7" eb="8">
      <t>ショウ</t>
    </rPh>
    <rPh sb="10" eb="12">
      <t>ショメン</t>
    </rPh>
    <rPh sb="15" eb="24">
      <t>コヨウホケンヒホケンシャショウ</t>
    </rPh>
    <rPh sb="25" eb="38">
      <t>コヨウホケンヒホケンシャシカクシュトクトウ</t>
    </rPh>
    <rPh sb="38" eb="40">
      <t>カクニン</t>
    </rPh>
    <rPh sb="40" eb="42">
      <t>ツウチ</t>
    </rPh>
    <rPh sb="42" eb="43">
      <t>ショ</t>
    </rPh>
    <phoneticPr fontId="20"/>
  </si>
  <si>
    <r>
      <t>　</t>
    </r>
    <r>
      <rPr>
        <u/>
        <sz val="9"/>
        <color rgb="FFFF0000"/>
        <rFont val="ＭＳ 明朝"/>
        <family val="1"/>
        <charset val="128"/>
      </rPr>
      <t>資格者証、健康保険・厚生年金保険被保険者標準報酬決定通知書、賃金台帳等があります。</t>
    </r>
    <rPh sb="3" eb="4">
      <t>モノ</t>
    </rPh>
    <rPh sb="4" eb="5">
      <t>ショウ</t>
    </rPh>
    <rPh sb="6" eb="10">
      <t>ケンコウホケン</t>
    </rPh>
    <rPh sb="11" eb="17">
      <t>コウセイネンキンホケン</t>
    </rPh>
    <rPh sb="17" eb="21">
      <t>ヒホケンシャ</t>
    </rPh>
    <rPh sb="21" eb="23">
      <t>ヒョウジュン</t>
    </rPh>
    <rPh sb="23" eb="25">
      <t>ホウシュウ</t>
    </rPh>
    <rPh sb="25" eb="27">
      <t>ケッテイ</t>
    </rPh>
    <rPh sb="27" eb="29">
      <t>ツウチ</t>
    </rPh>
    <rPh sb="29" eb="30">
      <t>ショ</t>
    </rPh>
    <rPh sb="31" eb="35">
      <t>チンギンダイチョウ</t>
    </rPh>
    <rPh sb="35" eb="36">
      <t>トウ</t>
    </rPh>
    <phoneticPr fontId="20"/>
  </si>
  <si>
    <t>※　雇用保険被保険者証等の写しをとる際には、被保険者記号・番号及び保険者番号、本人の住所等、雇用関係</t>
    <rPh sb="2" eb="4">
      <t>コヨウ</t>
    </rPh>
    <rPh sb="11" eb="12">
      <t>トウ</t>
    </rPh>
    <rPh sb="33" eb="36">
      <t>ホケンシャ</t>
    </rPh>
    <rPh sb="36" eb="38">
      <t>バンゴウ</t>
    </rPh>
    <rPh sb="39" eb="41">
      <t>ホンニン</t>
    </rPh>
    <rPh sb="42" eb="44">
      <t>ジュウショ</t>
    </rPh>
    <rPh sb="48" eb="50">
      <t>カンケイ</t>
    </rPh>
    <phoneticPr fontId="20"/>
  </si>
  <si>
    <t>　の確認に不要な事項にはマスキングを施してコピーするか、写しの該当部分を塗抹してください。</t>
    <rPh sb="5" eb="7">
      <t>フヨウ</t>
    </rPh>
    <rPh sb="31" eb="33">
      <t>ガイトウ</t>
    </rPh>
    <rPh sb="33" eb="35">
      <t>ブブン</t>
    </rPh>
    <rPh sb="36" eb="38">
      <t>トマツ</t>
    </rPh>
    <phoneticPr fontId="20"/>
  </si>
  <si>
    <t>　建設業法（昭和２４年法律第１００号）の改正に伴い、落札者（随意契約の場合にあっては、契約</t>
    <rPh sb="43" eb="45">
      <t>ケイヤク</t>
    </rPh>
    <phoneticPr fontId="20"/>
  </si>
  <si>
    <t>の相手方）は、その請け負う建設工事について、工期又は請負代金の額に影響を及ぼす事象（※）が</t>
    <phoneticPr fontId="20"/>
  </si>
  <si>
    <r>
      <t>発生するおそれがあると認めるときは、</t>
    </r>
    <r>
      <rPr>
        <b/>
        <sz val="10.5"/>
        <rFont val="ＭＳ 明朝"/>
        <family val="1"/>
        <charset val="128"/>
      </rPr>
      <t>請負契約を締結するまでに、発注者に対して、その旨を当該</t>
    </r>
    <phoneticPr fontId="20"/>
  </si>
  <si>
    <r>
      <rPr>
        <b/>
        <sz val="10.5"/>
        <rFont val="ＭＳ 明朝"/>
        <family val="1"/>
        <charset val="128"/>
      </rPr>
      <t>事象の状況の把握のため必要な情報と併せて通知しなければならない</t>
    </r>
    <r>
      <rPr>
        <sz val="10.5"/>
        <rFont val="ＭＳ 明朝"/>
        <family val="1"/>
        <charset val="128"/>
      </rPr>
      <t>こととされていますので、ご留</t>
    </r>
    <phoneticPr fontId="20"/>
  </si>
  <si>
    <t>意ください。</t>
    <phoneticPr fontId="20"/>
  </si>
  <si>
    <t>　２　本通知書を提出する場合は、落札決定（随意契約の場合にあっては、契約の相手方の決定）か</t>
    <phoneticPr fontId="20"/>
  </si>
  <si>
    <t>　　ら契約締結までに提出するものとします。</t>
    <phoneticPr fontId="20"/>
  </si>
  <si>
    <t>　３　当該事象の状況の把握のため必要な情報は、落札決定の通知を受けた者が通常の事業活動にお</t>
    <phoneticPr fontId="20"/>
  </si>
  <si>
    <t>　　いて把握でき、メディア記事、資材業者の記者発表あるいは公的主体や業界団体などにより作成</t>
    <phoneticPr fontId="20"/>
  </si>
  <si>
    <t>　　・更新された一定の客観性を有する統計資料等に裏付けられた情報を用いること。（一の資材業</t>
    <phoneticPr fontId="20"/>
  </si>
  <si>
    <t>　　者の口頭のみによる情報など、真偽を確認することが困難である情報は除かれることに留意する</t>
    <phoneticPr fontId="20"/>
  </si>
  <si>
    <t>　　こと。）</t>
    <phoneticPr fontId="20"/>
  </si>
  <si>
    <t>　４　本通知書を提出していない場合であっても、本件工事の請負契約の規定に基づき、請負契約の</t>
    <phoneticPr fontId="20"/>
  </si>
  <si>
    <t>　　変更について発注者に対して受注者から協議を申し出ることができます。</t>
    <phoneticPr fontId="20"/>
  </si>
  <si>
    <t>※　雇用保険被保険者証等の写しのマスキング例</t>
    <rPh sb="2" eb="4">
      <t>コヨウ</t>
    </rPh>
    <rPh sb="4" eb="6">
      <t>ホケン</t>
    </rPh>
    <rPh sb="6" eb="10">
      <t>ヒホケンシャ</t>
    </rPh>
    <rPh sb="10" eb="11">
      <t>ショウ</t>
    </rPh>
    <rPh sb="11" eb="12">
      <t>トウ</t>
    </rPh>
    <rPh sb="13" eb="14">
      <t>ウツ</t>
    </rPh>
    <rPh sb="21" eb="22">
      <t>レイ</t>
    </rPh>
    <phoneticPr fontId="20"/>
  </si>
  <si>
    <t>裏面</t>
    <rPh sb="0" eb="2">
      <t>ウラメン</t>
    </rPh>
    <phoneticPr fontId="20"/>
  </si>
  <si>
    <t>※　押印不要</t>
    <rPh sb="2" eb="6">
      <t>オウインフヨウ</t>
    </rPh>
    <phoneticPr fontId="20"/>
  </si>
  <si>
    <t>※　令和7年12月2日以降、従来の健康保険証はマイナ保険証に移行されたため、雇用関係を証する書面として使用</t>
    <rPh sb="2" eb="4">
      <t>レイワ</t>
    </rPh>
    <rPh sb="5" eb="6">
      <t>ネン</t>
    </rPh>
    <rPh sb="8" eb="9">
      <t>ガツ</t>
    </rPh>
    <rPh sb="10" eb="11">
      <t>ニチ</t>
    </rPh>
    <rPh sb="11" eb="13">
      <t>イコウ</t>
    </rPh>
    <rPh sb="14" eb="16">
      <t>ジュウライ</t>
    </rPh>
    <rPh sb="17" eb="22">
      <t>ケンコウホケンショウ</t>
    </rPh>
    <rPh sb="26" eb="29">
      <t>ホケンショウ</t>
    </rPh>
    <rPh sb="30" eb="32">
      <t>イコウ</t>
    </rPh>
    <rPh sb="38" eb="42">
      <t>コヨウカンケイ</t>
    </rPh>
    <rPh sb="43" eb="44">
      <t>ショウ</t>
    </rPh>
    <phoneticPr fontId="20"/>
  </si>
  <si>
    <t>対象は、契約金額300万円以上の契約です。</t>
    <rPh sb="0" eb="2">
      <t>タイショウ</t>
    </rPh>
    <rPh sb="4" eb="8">
      <t>ケイヤクキンガク</t>
    </rPh>
    <rPh sb="11" eb="15">
      <t>マンエンイジョウ</t>
    </rPh>
    <rPh sb="16" eb="18">
      <t>ケイヤク</t>
    </rPh>
    <phoneticPr fontId="20"/>
  </si>
  <si>
    <t>工事は40％以内で上限2億円（ただし、中間前払金を含む上限2億円）</t>
    <rPh sb="0" eb="2">
      <t>コウジ</t>
    </rPh>
    <rPh sb="6" eb="8">
      <t>イナイ</t>
    </rPh>
    <rPh sb="9" eb="11">
      <t>ジョウゲン</t>
    </rPh>
    <rPh sb="12" eb="14">
      <t>オクエン</t>
    </rPh>
    <rPh sb="19" eb="21">
      <t>チュウカン</t>
    </rPh>
    <rPh sb="21" eb="24">
      <t>マエバライキン</t>
    </rPh>
    <rPh sb="25" eb="26">
      <t>フク</t>
    </rPh>
    <rPh sb="27" eb="29">
      <t>ジョウゲン</t>
    </rPh>
    <rPh sb="30" eb="32">
      <t>オクエン</t>
    </rPh>
    <phoneticPr fontId="20"/>
  </si>
  <si>
    <r>
      <rPr>
        <u/>
        <sz val="11"/>
        <color rgb="FF0000FF"/>
        <rFont val="HG丸ｺﾞｼｯｸM-PRO"/>
        <family val="3"/>
        <charset val="128"/>
      </rPr>
      <t>前払金請求をする場合は、契約締結から30日以内</t>
    </r>
    <r>
      <rPr>
        <sz val="11"/>
        <color rgb="FF0000FF"/>
        <rFont val="HG丸ｺﾞｼｯｸM-PRO"/>
        <family val="3"/>
        <charset val="128"/>
      </rPr>
      <t>にしてください。</t>
    </r>
    <rPh sb="0" eb="3">
      <t>マエバライキン</t>
    </rPh>
    <rPh sb="3" eb="5">
      <t>セイキュウ</t>
    </rPh>
    <rPh sb="8" eb="10">
      <t>バアイ</t>
    </rPh>
    <rPh sb="12" eb="16">
      <t>ケイヤクテイケツ</t>
    </rPh>
    <rPh sb="20" eb="23">
      <t>ニチイナイ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</si>
</sst>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5" formatCode="&quot;¥&quot;#,##0;&quot;¥&quot;\-#,##0"/>
    <numFmt numFmtId="6" formatCode="&quot;¥&quot;#,##0;[Red]&quot;¥&quot;\-#,##0"/>
    <numFmt numFmtId="176" formatCode="&quot;¥&quot;\ #,##0\ &quot;円&quot;;&quot;¥&quot;\-#,##0"/>
    <numFmt numFmtId="177" formatCode="#,##0_ "/>
    <numFmt numFmtId="178" formatCode="0_ "/>
    <numFmt numFmtId="179" formatCode="#,##0_);\(#,##0\)"/>
    <numFmt numFmtId="180" formatCode="0_);[Red]\(0\)"/>
    <numFmt numFmtId="181" formatCode="[$-411]ggge&quot;年&quot;m&quot;月&quot;d&quot;日&quot;;@"/>
    <numFmt numFmtId="182" formatCode="&quot;現金　&quot;&quot;¥&quot;\ #,##0\ &quot;円&quot;;&quot;¥&quot;\-#,##0"/>
    <numFmt numFmtId="183" formatCode="[$-411]ge\.m\.d;@"/>
    <numFmt numFmtId="184" formatCode="&quot;¥&quot;\ #,##0_ &quot;円&quot;"/>
    <numFmt numFmtId="185" formatCode="0_);\(0\)"/>
    <numFmt numFmtId="186" formatCode="&quot;¥&quot;\ #,##0\ &quot;円&quot;\ "/>
    <numFmt numFmtId="187" formatCode="&quot;¥&quot;\ #,##0\ &quot;円&quot;_);\(&quot;¥&quot;#,##0\)"/>
    <numFmt numFmtId="188" formatCode="#,##0_);[Red]\(#,##0\)"/>
    <numFmt numFmtId="189" formatCode="&quot;金&quot;\ \ #,##0_ &quot;円&quot;\ \ &quot;也&quot;"/>
    <numFmt numFmtId="190" formatCode="General\ \%"/>
    <numFmt numFmtId="191" formatCode="\ \ General"/>
    <numFmt numFmtId="192" formatCode="\ \ &quot;¥&quot;\ #,##0_ &quot;円&quot;"/>
    <numFmt numFmtId="193" formatCode="\ \ &quot;¥&quot;\ #,##0\ &quot;円&quot;\ "/>
    <numFmt numFmtId="194" formatCode="&quot;¥&quot;\ #,##0;&quot;¥&quot;\-#,##0"/>
    <numFmt numFmtId="195" formatCode="&quot;¥&quot;#,##0&quot;円&quot;_ "/>
    <numFmt numFmtId="196" formatCode="&quot;¥&quot;#,##0&quot;円&quot;_);[Red]\(#,##0\)"/>
    <numFmt numFmtId="197" formatCode="&quot;田契対第　&quot;##&quot;　号&quot;\ "/>
    <numFmt numFmtId="198" formatCode="&quot;¥&quot;#,##0\-;[Red]&quot;¥&quot;\-#,##0\-"/>
    <numFmt numFmtId="199" formatCode="@&quot;長  殿&quot;"/>
    <numFmt numFmtId="200" formatCode="&quot;¥&quot;#,##0&quot;円&quot;_);[Red]\(&quot;¥&quot;#,##0\)"/>
    <numFmt numFmtId="201" formatCode="@&quot;　  殿&quot;"/>
    <numFmt numFmtId="202" formatCode="&quot;¥&quot;\ #,##0\ \-"/>
    <numFmt numFmtId="203" formatCode="&quot; &quot;@&quot;　　　　　㊞&quot;&quot;&quot;"/>
    <numFmt numFmtId="204" formatCode="[$-F800]dddd\,\ mmmm\ dd\,\ yyyy"/>
    <numFmt numFmtId="205" formatCode="&quot;令&quot;&quot;和&quot;General&quot;年&quot;&quot;度&quot;"/>
    <numFmt numFmtId="206" formatCode="&quot;令和&quot;General&quot;年&quot;&quot;度&quot;"/>
    <numFmt numFmtId="207" formatCode="@&quot;　  様&quot;"/>
    <numFmt numFmtId="208" formatCode="@&quot;　  様　&quot;\ "/>
    <numFmt numFmtId="209" formatCode="m/d/yyyy"/>
    <numFmt numFmtId="210" formatCode="&quot;¥ &quot;#,##0&quot; 円&quot;;&quot;¥-&quot;#,##0"/>
  </numFmts>
  <fonts count="185">
    <font>
      <sz val="11"/>
      <name val="ＭＳ Ｐゴシック"/>
      <family val="3"/>
      <charset val="128"/>
    </font>
    <font>
      <sz val="11"/>
      <name val="ＭＳ Ｐゴシック"/>
      <family val="3"/>
      <charset val="128"/>
    </font>
    <font>
      <sz val="10.5"/>
      <color indexed="8"/>
      <name val="ＭＳ Ｐゴシック"/>
      <family val="3"/>
      <charset val="128"/>
    </font>
    <font>
      <sz val="10.5"/>
      <color indexed="9"/>
      <name val="ＭＳ Ｐゴシック"/>
      <family val="3"/>
      <charset val="128"/>
    </font>
    <font>
      <b/>
      <sz val="18"/>
      <color indexed="56"/>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10.5"/>
      <color indexed="17"/>
      <name val="ＭＳ Ｐゴシック"/>
      <family val="3"/>
      <charset val="128"/>
    </font>
    <font>
      <sz val="6"/>
      <name val="ＭＳ Ｐゴシック"/>
      <family val="3"/>
      <charset val="128"/>
    </font>
    <font>
      <sz val="10"/>
      <color indexed="10"/>
      <name val="ＭＳ Ｐゴシック"/>
      <family val="3"/>
      <charset val="128"/>
    </font>
    <font>
      <sz val="11"/>
      <name val="ＭＳ ゴシック"/>
      <family val="3"/>
      <charset val="128"/>
    </font>
    <font>
      <sz val="10"/>
      <name val="ＭＳ Ｐゴシック"/>
      <family val="3"/>
      <charset val="128"/>
    </font>
    <font>
      <sz val="11"/>
      <name val="ＭＳ Ｐ明朝"/>
      <family val="1"/>
      <charset val="128"/>
    </font>
    <font>
      <sz val="12"/>
      <name val="ＭＳ Ｐ明朝"/>
      <family val="1"/>
      <charset val="128"/>
    </font>
    <font>
      <sz val="11"/>
      <color indexed="10"/>
      <name val="ＭＳ Ｐ明朝"/>
      <family val="1"/>
      <charset val="128"/>
    </font>
    <font>
      <sz val="10"/>
      <color indexed="10"/>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10"/>
      <name val="ＭＳ 明朝"/>
      <family val="1"/>
      <charset val="128"/>
    </font>
    <font>
      <b/>
      <sz val="18"/>
      <name val="ＭＳ Ｐゴシック"/>
      <family val="3"/>
      <charset val="128"/>
    </font>
    <font>
      <sz val="10.5"/>
      <name val="ＭＳ Ｐゴシック"/>
      <family val="3"/>
      <charset val="128"/>
    </font>
    <font>
      <sz val="11"/>
      <color indexed="10"/>
      <name val="ＭＳ Ｐゴシック"/>
      <family val="3"/>
      <charset val="128"/>
    </font>
    <font>
      <sz val="24"/>
      <name val="ＭＳ Ｐゴシック"/>
      <family val="3"/>
      <charset val="128"/>
    </font>
    <font>
      <sz val="11"/>
      <name val="ＭＳ 明朝"/>
      <family val="1"/>
      <charset val="128"/>
    </font>
    <font>
      <sz val="20"/>
      <name val="ＭＳ 明朝"/>
      <family val="1"/>
      <charset val="128"/>
    </font>
    <font>
      <b/>
      <sz val="18"/>
      <name val="ＭＳ Ｐ明朝"/>
      <family val="1"/>
      <charset val="128"/>
    </font>
    <font>
      <sz val="13"/>
      <name val="ＭＳ Ｐ明朝"/>
      <family val="1"/>
      <charset val="128"/>
    </font>
    <font>
      <b/>
      <sz val="12"/>
      <name val="ＭＳ ゴシック"/>
      <family val="3"/>
      <charset val="128"/>
    </font>
    <font>
      <b/>
      <sz val="14"/>
      <name val="ＭＳ 明朝"/>
      <family val="1"/>
      <charset val="128"/>
    </font>
    <font>
      <sz val="12"/>
      <name val="ＭＳ 明朝"/>
      <family val="1"/>
      <charset val="128"/>
    </font>
    <font>
      <b/>
      <sz val="11"/>
      <name val="ＭＳ Ｐ明朝"/>
      <family val="1"/>
      <charset val="128"/>
    </font>
    <font>
      <sz val="12"/>
      <name val="ＭＳ Ｐゴシック"/>
      <family val="3"/>
      <charset val="128"/>
    </font>
    <font>
      <sz val="18"/>
      <name val="ＭＳ Ｐゴシック"/>
      <family val="3"/>
      <charset val="128"/>
    </font>
    <font>
      <sz val="20"/>
      <name val="ＭＳ Ｐゴシック"/>
      <family val="3"/>
      <charset val="128"/>
    </font>
    <font>
      <sz val="14"/>
      <name val="ＭＳ Ｐゴシック"/>
      <family val="3"/>
      <charset val="128"/>
    </font>
    <font>
      <sz val="9"/>
      <name val="ＭＳ 明朝"/>
      <family val="1"/>
      <charset val="128"/>
    </font>
    <font>
      <sz val="18"/>
      <name val="ＭＳ Ｐ明朝"/>
      <family val="1"/>
      <charset val="128"/>
    </font>
    <font>
      <sz val="22.5"/>
      <name val="ＦＡ 明朝"/>
      <family val="1"/>
      <charset val="128"/>
    </font>
    <font>
      <sz val="14"/>
      <name val="ＭＳ Ｐ明朝"/>
      <family val="1"/>
      <charset val="128"/>
    </font>
    <font>
      <b/>
      <sz val="12"/>
      <color indexed="81"/>
      <name val="ＭＳ Ｐゴシック"/>
      <family val="3"/>
      <charset val="128"/>
    </font>
    <font>
      <sz val="10.5"/>
      <name val="ＭＳ Ｐ明朝"/>
      <family val="1"/>
      <charset val="128"/>
    </font>
    <font>
      <b/>
      <sz val="11"/>
      <name val="ＭＳ Ｐゴシック"/>
      <family val="3"/>
      <charset val="128"/>
    </font>
    <font>
      <sz val="22"/>
      <name val="ＭＳ Ｐゴシック"/>
      <family val="3"/>
      <charset val="128"/>
    </font>
    <font>
      <sz val="10"/>
      <color indexed="10"/>
      <name val="ＭＳ 明朝"/>
      <family val="1"/>
      <charset val="128"/>
    </font>
    <font>
      <b/>
      <sz val="12"/>
      <name val="ＭＳ Ｐ明朝"/>
      <family val="1"/>
      <charset val="128"/>
    </font>
    <font>
      <strike/>
      <sz val="11"/>
      <name val="ＭＳ Ｐ明朝"/>
      <family val="1"/>
      <charset val="128"/>
    </font>
    <font>
      <sz val="12"/>
      <name val="HGSｺﾞｼｯｸM"/>
      <family val="3"/>
      <charset val="128"/>
    </font>
    <font>
      <sz val="11"/>
      <name val="HGSｺﾞｼｯｸM"/>
      <family val="3"/>
      <charset val="128"/>
    </font>
    <font>
      <sz val="10"/>
      <name val="HGSｺﾞｼｯｸM"/>
      <family val="3"/>
      <charset val="128"/>
    </font>
    <font>
      <sz val="16"/>
      <name val="HGSｺﾞｼｯｸM"/>
      <family val="3"/>
      <charset val="128"/>
    </font>
    <font>
      <b/>
      <sz val="11"/>
      <color indexed="9"/>
      <name val="ＭＳ Ｐゴシック"/>
      <family val="3"/>
      <charset val="128"/>
    </font>
    <font>
      <sz val="11"/>
      <color indexed="8"/>
      <name val="ＭＳ Ｐゴシック"/>
      <family val="3"/>
      <charset val="128"/>
    </font>
    <font>
      <sz val="9"/>
      <color indexed="8"/>
      <name val="ＭＳ Ｐゴシック"/>
      <family val="3"/>
      <charset val="128"/>
    </font>
    <font>
      <vertAlign val="superscript"/>
      <sz val="9"/>
      <color indexed="8"/>
      <name val="ＭＳ Ｐゴシック"/>
      <family val="3"/>
      <charset val="128"/>
    </font>
    <font>
      <sz val="24"/>
      <name val="ＭＳ Ｐ明朝"/>
      <family val="1"/>
      <charset val="128"/>
    </font>
    <font>
      <sz val="16"/>
      <name val="ＭＳ Ｐゴシック"/>
      <family val="3"/>
      <charset val="128"/>
    </font>
    <font>
      <sz val="13"/>
      <name val="ＭＳ ゴシック"/>
      <family val="3"/>
      <charset val="128"/>
    </font>
    <font>
      <sz val="6.5"/>
      <name val="ＭＳ ゴシック"/>
      <family val="3"/>
      <charset val="128"/>
    </font>
    <font>
      <sz val="6"/>
      <name val="ＭＳ Ｐゴシック"/>
      <family val="3"/>
      <charset val="128"/>
    </font>
    <font>
      <sz val="14"/>
      <name val="ＭＳ 明朝"/>
      <family val="1"/>
      <charset val="128"/>
    </font>
    <font>
      <sz val="10.5"/>
      <name val="Century"/>
      <family val="1"/>
    </font>
    <font>
      <b/>
      <sz val="16"/>
      <name val="ＭＳ 明朝"/>
      <family val="1"/>
      <charset val="128"/>
    </font>
    <font>
      <sz val="10.5"/>
      <name val="ＭＳ 明朝"/>
      <family val="1"/>
      <charset val="128"/>
    </font>
    <font>
      <sz val="8.5"/>
      <name val="ＭＳ 明朝"/>
      <family val="1"/>
      <charset val="128"/>
    </font>
    <font>
      <sz val="8.5"/>
      <name val="ＭＳ Ｐ明朝"/>
      <family val="1"/>
      <charset val="128"/>
    </font>
    <font>
      <b/>
      <sz val="10.5"/>
      <name val="ＭＳ 明朝"/>
      <family val="1"/>
      <charset val="128"/>
    </font>
    <font>
      <u/>
      <sz val="10.5"/>
      <name val="ＭＳ 明朝"/>
      <family val="1"/>
      <charset val="128"/>
    </font>
    <font>
      <sz val="11"/>
      <color indexed="10"/>
      <name val="ＭＳ Ｐ明朝"/>
      <family val="1"/>
      <charset val="128"/>
    </font>
    <font>
      <sz val="10"/>
      <color indexed="10"/>
      <name val="ＭＳ Ｐゴシック"/>
      <family val="3"/>
      <charset val="128"/>
    </font>
    <font>
      <sz val="10.5"/>
      <color indexed="8"/>
      <name val="ＭＳ 明朝"/>
      <family val="1"/>
      <charset val="128"/>
    </font>
    <font>
      <b/>
      <sz val="10.5"/>
      <color indexed="8"/>
      <name val="ＭＳ ゴシック"/>
      <family val="3"/>
      <charset val="128"/>
    </font>
    <font>
      <b/>
      <u/>
      <sz val="16"/>
      <color indexed="8"/>
      <name val="ＭＳ 明朝"/>
      <family val="1"/>
      <charset val="128"/>
    </font>
    <font>
      <sz val="8"/>
      <color indexed="8"/>
      <name val="ＭＳ 明朝"/>
      <family val="1"/>
      <charset val="128"/>
    </font>
    <font>
      <sz val="11"/>
      <color indexed="8"/>
      <name val="ＭＳ 明朝"/>
      <family val="1"/>
      <charset val="128"/>
    </font>
    <font>
      <sz val="12"/>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trike/>
      <sz val="11"/>
      <color indexed="60"/>
      <name val="ＭＳ Ｐ明朝"/>
      <family val="1"/>
      <charset val="128"/>
    </font>
    <font>
      <sz val="11"/>
      <color indexed="60"/>
      <name val="ＭＳ Ｐ明朝"/>
      <family val="1"/>
      <charset val="128"/>
    </font>
    <font>
      <sz val="8"/>
      <name val="ＭＳ 明朝"/>
      <family val="1"/>
      <charset val="128"/>
    </font>
    <font>
      <sz val="10.5"/>
      <name val="ＭＳ ゴシック"/>
      <family val="3"/>
      <charset val="128"/>
    </font>
    <font>
      <sz val="25"/>
      <name val="ＭＳ 明朝"/>
      <family val="1"/>
      <charset val="128"/>
    </font>
    <font>
      <sz val="15"/>
      <name val="ＭＳ 明朝"/>
      <family val="1"/>
      <charset val="128"/>
    </font>
    <font>
      <sz val="10.5"/>
      <color indexed="10"/>
      <name val="HGS創英角ｺﾞｼｯｸUB"/>
      <family val="3"/>
      <charset val="128"/>
    </font>
    <font>
      <sz val="15"/>
      <color indexed="62"/>
      <name val="HGS創英角ｺﾞｼｯｸUB"/>
      <family val="3"/>
      <charset val="128"/>
    </font>
    <font>
      <sz val="10.5"/>
      <color indexed="62"/>
      <name val="HGS創英角ｺﾞｼｯｸUB"/>
      <family val="3"/>
      <charset val="128"/>
    </font>
    <font>
      <sz val="18"/>
      <color indexed="10"/>
      <name val="ＭＳ ゴシック"/>
      <family val="3"/>
      <charset val="128"/>
    </font>
    <font>
      <b/>
      <u val="double"/>
      <sz val="20"/>
      <color indexed="10"/>
      <name val="ＭＳ ゴシック"/>
      <family val="3"/>
      <charset val="128"/>
    </font>
    <font>
      <sz val="7"/>
      <name val="ＭＳ 明朝"/>
      <family val="1"/>
      <charset val="128"/>
    </font>
    <font>
      <sz val="9.5"/>
      <name val="ＭＳ 明朝"/>
      <family val="1"/>
      <charset val="128"/>
    </font>
    <font>
      <sz val="10"/>
      <color indexed="8"/>
      <name val="ＭＳ 明朝"/>
      <family val="1"/>
      <charset val="128"/>
    </font>
    <font>
      <sz val="9"/>
      <color indexed="8"/>
      <name val="ＭＳ 明朝"/>
      <family val="1"/>
      <charset val="128"/>
    </font>
    <font>
      <sz val="15"/>
      <color indexed="8"/>
      <name val="ＭＳ 明朝"/>
      <family val="1"/>
      <charset val="128"/>
    </font>
    <font>
      <sz val="9.5"/>
      <color indexed="8"/>
      <name val="ＭＳ 明朝"/>
      <family val="1"/>
      <charset val="128"/>
    </font>
    <font>
      <u/>
      <sz val="10"/>
      <color indexed="8"/>
      <name val="ＭＳ 明朝"/>
      <family val="1"/>
      <charset val="128"/>
    </font>
    <font>
      <u/>
      <sz val="10"/>
      <name val="ＭＳ 明朝"/>
      <family val="1"/>
      <charset val="128"/>
    </font>
    <font>
      <sz val="10.55"/>
      <name val="ＭＳ 明朝"/>
      <family val="1"/>
      <charset val="128"/>
    </font>
    <font>
      <sz val="11"/>
      <color indexed="8"/>
      <name val="ＭＳ Ｐゴシック"/>
      <family val="3"/>
      <charset val="128"/>
    </font>
    <font>
      <sz val="10.5"/>
      <color indexed="8"/>
      <name val="ＭＳ Ｐゴシック"/>
      <family val="3"/>
      <charset val="128"/>
    </font>
    <font>
      <sz val="14"/>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10"/>
      <name val="HGS創英角ｺﾞｼｯｸUB"/>
      <family val="3"/>
      <charset val="128"/>
    </font>
    <font>
      <b/>
      <sz val="11"/>
      <color indexed="10"/>
      <name val="ＭＳ Ｐ明朝"/>
      <family val="1"/>
      <charset val="128"/>
    </font>
    <font>
      <b/>
      <sz val="18"/>
      <color indexed="10"/>
      <name val="ＭＳ ゴシック"/>
      <family val="3"/>
      <charset val="128"/>
    </font>
    <font>
      <sz val="10.5"/>
      <color indexed="9"/>
      <name val="ＭＳ ゴシック"/>
      <family val="3"/>
      <charset val="128"/>
    </font>
    <font>
      <sz val="10.5"/>
      <color indexed="10"/>
      <name val="ＭＳ ゴシック"/>
      <family val="3"/>
      <charset val="128"/>
    </font>
    <font>
      <sz val="10.5"/>
      <color indexed="62"/>
      <name val="HGS創英角ｺﾞｼｯｸUB"/>
      <family val="3"/>
      <charset val="128"/>
    </font>
    <font>
      <sz val="10.5"/>
      <color indexed="10"/>
      <name val="ＭＳ 明朝"/>
      <family val="1"/>
      <charset val="128"/>
    </font>
    <font>
      <sz val="10.5"/>
      <name val="HGS創英角ｺﾞｼｯｸUB"/>
      <family val="3"/>
      <charset val="128"/>
    </font>
    <font>
      <b/>
      <sz val="10.5"/>
      <color indexed="10"/>
      <name val="HGS創英角ｺﾞｼｯｸUB"/>
      <family val="3"/>
      <charset val="128"/>
    </font>
    <font>
      <sz val="10"/>
      <color indexed="10"/>
      <name val="HGS創英角ｺﾞｼｯｸUB"/>
      <family val="3"/>
      <charset val="128"/>
    </font>
    <font>
      <u/>
      <sz val="10"/>
      <color indexed="10"/>
      <name val="HGS創英角ｺﾞｼｯｸUB"/>
      <family val="3"/>
      <charset val="128"/>
    </font>
    <font>
      <sz val="9"/>
      <color indexed="10"/>
      <name val="HGS創英角ｺﾞｼｯｸUB"/>
      <family val="3"/>
      <charset val="128"/>
    </font>
    <font>
      <sz val="10"/>
      <name val="HGS創英角ｺﾞｼｯｸUB"/>
      <family val="3"/>
      <charset val="128"/>
    </font>
    <font>
      <sz val="9.5"/>
      <color indexed="10"/>
      <name val="HGS創英角ｺﾞｼｯｸUB"/>
      <family val="3"/>
      <charset val="128"/>
    </font>
    <font>
      <u/>
      <sz val="10.5"/>
      <color indexed="10"/>
      <name val="HGS創英角ｺﾞｼｯｸUB"/>
      <family val="3"/>
      <charset val="128"/>
    </font>
    <font>
      <sz val="11"/>
      <color theme="1"/>
      <name val="ＭＳ Ｐゴシック"/>
      <family val="3"/>
      <charset val="128"/>
      <scheme val="minor"/>
    </font>
    <font>
      <sz val="11"/>
      <color rgb="FFFF0000"/>
      <name val="ＭＳ Ｐゴシック"/>
      <family val="3"/>
      <charset val="128"/>
    </font>
    <font>
      <sz val="10.5"/>
      <color rgb="FF333399"/>
      <name val="HGS創英角ｺﾞｼｯｸUB"/>
      <family val="3"/>
      <charset val="128"/>
    </font>
    <font>
      <sz val="10"/>
      <color rgb="FFFF0000"/>
      <name val="HGS創英角ｺﾞｼｯｸUB"/>
      <family val="3"/>
      <charset val="128"/>
    </font>
    <font>
      <sz val="11"/>
      <color rgb="FFFF0000"/>
      <name val="ＭＳ Ｐ明朝"/>
      <family val="1"/>
      <charset val="128"/>
    </font>
    <font>
      <sz val="10"/>
      <color rgb="FFFF0000"/>
      <name val="ＭＳ Ｐ明朝"/>
      <family val="1"/>
      <charset val="128"/>
    </font>
    <font>
      <sz val="10.5"/>
      <color rgb="FFFF0000"/>
      <name val="HGS創英角ｺﾞｼｯｸUB"/>
      <family val="3"/>
      <charset val="128"/>
    </font>
    <font>
      <b/>
      <sz val="18"/>
      <color rgb="FF333399"/>
      <name val="HGS創英角ｺﾞｼｯｸUB"/>
      <family val="3"/>
      <charset val="128"/>
    </font>
    <font>
      <sz val="9"/>
      <color rgb="FF000000"/>
      <name val="MS UI Gothic"/>
      <family val="3"/>
      <charset val="128"/>
    </font>
    <font>
      <strike/>
      <sz val="11"/>
      <color rgb="FFFF0000"/>
      <name val="ＭＳ Ｐ明朝"/>
      <family val="1"/>
      <charset val="128"/>
    </font>
    <font>
      <strike/>
      <sz val="10"/>
      <color rgb="FFFF0000"/>
      <name val="ＭＳ Ｐ明朝"/>
      <family val="1"/>
      <charset val="128"/>
    </font>
    <font>
      <strike/>
      <sz val="11"/>
      <color rgb="FFFF0000"/>
      <name val="ＭＳ 明朝"/>
      <family val="1"/>
      <charset val="128"/>
    </font>
    <font>
      <sz val="10.5"/>
      <color rgb="FFFF0000"/>
      <name val="ＭＳ 明朝"/>
      <family val="1"/>
      <charset val="128"/>
    </font>
    <font>
      <strike/>
      <sz val="10.5"/>
      <color rgb="FFFF0000"/>
      <name val="ＭＳ Ｐ明朝"/>
      <family val="1"/>
      <charset val="128"/>
    </font>
    <font>
      <sz val="9"/>
      <color rgb="FF323232"/>
      <name val="ＭＳ 明朝"/>
      <family val="1"/>
      <charset val="128"/>
    </font>
    <font>
      <sz val="10.5"/>
      <color rgb="FF0000FF"/>
      <name val="ＭＳ 明朝"/>
      <family val="1"/>
      <charset val="128"/>
    </font>
    <font>
      <sz val="9"/>
      <color rgb="FF0000FF"/>
      <name val="ＭＳ 明朝"/>
      <family val="1"/>
      <charset val="128"/>
    </font>
    <font>
      <b/>
      <sz val="9"/>
      <color rgb="FF0000FF"/>
      <name val="ＭＳ 明朝"/>
      <family val="1"/>
      <charset val="128"/>
    </font>
    <font>
      <sz val="10"/>
      <color rgb="FF0000FF"/>
      <name val="ＭＳ 明朝"/>
      <family val="1"/>
      <charset val="128"/>
    </font>
    <font>
      <b/>
      <sz val="10.5"/>
      <color rgb="FF0000FF"/>
      <name val="ＭＳ 明朝"/>
      <family val="1"/>
      <charset val="128"/>
    </font>
    <font>
      <b/>
      <sz val="11"/>
      <color rgb="FF0000FF"/>
      <name val="ＭＳ 明朝"/>
      <family val="1"/>
      <charset val="128"/>
    </font>
    <font>
      <sz val="11"/>
      <color rgb="FF0000FF"/>
      <name val="ＭＳ 明朝"/>
      <family val="1"/>
      <charset val="128"/>
    </font>
    <font>
      <sz val="8"/>
      <color rgb="FFFF0000"/>
      <name val="ＭＳ 明朝"/>
      <family val="1"/>
      <charset val="128"/>
    </font>
    <font>
      <sz val="11"/>
      <color theme="1"/>
      <name val="ＭＳ Ｐゴシック"/>
      <family val="3"/>
      <charset val="128"/>
    </font>
    <font>
      <sz val="11"/>
      <color theme="1"/>
      <name val="ＭＳ Ｐゴシック"/>
      <family val="2"/>
      <scheme val="minor"/>
    </font>
    <font>
      <sz val="8"/>
      <name val="ＭＳ Ｐゴシック"/>
      <family val="3"/>
      <charset val="128"/>
    </font>
    <font>
      <sz val="9"/>
      <color indexed="81"/>
      <name val="MS P ゴシック"/>
      <family val="3"/>
      <charset val="128"/>
    </font>
    <font>
      <b/>
      <sz val="12"/>
      <color indexed="81"/>
      <name val="ＭＳ 明朝"/>
      <family val="1"/>
      <charset val="128"/>
    </font>
    <font>
      <sz val="11"/>
      <name val="DejaVu Sans"/>
      <family val="2"/>
    </font>
    <font>
      <sz val="11"/>
      <name val="DejaVu Sans"/>
      <family val="3"/>
      <charset val="128"/>
    </font>
    <font>
      <sz val="11"/>
      <name val="Segoe UI Symbol"/>
      <family val="2"/>
    </font>
    <font>
      <sz val="11"/>
      <name val="Segoe UI Symbol"/>
      <family val="3"/>
    </font>
    <font>
      <sz val="11"/>
      <name val="ＭＳ ゴシック"/>
      <family val="2"/>
      <charset val="128"/>
    </font>
    <font>
      <sz val="10"/>
      <color indexed="10"/>
      <name val="DejaVu Sans"/>
      <family val="2"/>
    </font>
    <font>
      <sz val="10"/>
      <color rgb="FFFF0000"/>
      <name val="ＭＳ ゴシック"/>
      <family val="3"/>
      <charset val="128"/>
    </font>
    <font>
      <sz val="10"/>
      <color rgb="FFFF0000"/>
      <name val="游ゴシック"/>
      <family val="2"/>
      <charset val="128"/>
    </font>
    <font>
      <sz val="10"/>
      <color rgb="FFFF0000"/>
      <name val="DejaVu Sans"/>
      <family val="3"/>
      <charset val="128"/>
    </font>
    <font>
      <sz val="8.5"/>
      <color theme="0"/>
      <name val="ＭＳ 明朝"/>
      <family val="1"/>
      <charset val="128"/>
    </font>
    <font>
      <b/>
      <sz val="14"/>
      <color rgb="FFFF0000"/>
      <name val="ＭＳ Ｐゴシック"/>
      <family val="3"/>
      <charset val="128"/>
    </font>
    <font>
      <b/>
      <sz val="10.5"/>
      <color rgb="FFFF0000"/>
      <name val="ＭＳ Ｐ明朝"/>
      <family val="1"/>
      <charset val="128"/>
    </font>
    <font>
      <b/>
      <sz val="11"/>
      <color rgb="FFFF0000"/>
      <name val="ＭＳ Ｐ明朝"/>
      <family val="1"/>
      <charset val="128"/>
    </font>
    <font>
      <b/>
      <u val="double"/>
      <sz val="10.5"/>
      <color rgb="FFFF0000"/>
      <name val="ＭＳ 明朝"/>
      <family val="1"/>
      <charset val="128"/>
    </font>
    <font>
      <b/>
      <sz val="10.5"/>
      <color rgb="FFFF0000"/>
      <name val="ＭＳ 明朝"/>
      <family val="1"/>
      <charset val="128"/>
    </font>
    <font>
      <u/>
      <sz val="11"/>
      <color theme="10"/>
      <name val="ＭＳ Ｐゴシック"/>
      <family val="3"/>
      <charset val="128"/>
    </font>
    <font>
      <b/>
      <sz val="11"/>
      <color rgb="FFFF0000"/>
      <name val="ＭＳ 明朝"/>
      <family val="1"/>
      <charset val="128"/>
    </font>
    <font>
      <sz val="9"/>
      <color rgb="FFFF0000"/>
      <name val="ＭＳ 明朝"/>
      <family val="1"/>
      <charset val="128"/>
    </font>
    <font>
      <b/>
      <u/>
      <sz val="9"/>
      <color rgb="FFFF0000"/>
      <name val="ＭＳ 明朝"/>
      <family val="1"/>
      <charset val="128"/>
    </font>
    <font>
      <u/>
      <sz val="9"/>
      <color rgb="FFFF0000"/>
      <name val="ＭＳ 明朝"/>
      <family val="1"/>
      <charset val="128"/>
    </font>
    <font>
      <b/>
      <sz val="9"/>
      <color rgb="FFFF0000"/>
      <name val="ＭＳ 明朝"/>
      <family val="1"/>
      <charset val="128"/>
    </font>
    <font>
      <b/>
      <sz val="12"/>
      <color rgb="FFFF0000"/>
      <name val="ＭＳ ゴシック"/>
      <family val="3"/>
      <charset val="128"/>
    </font>
    <font>
      <b/>
      <sz val="10"/>
      <color indexed="10"/>
      <name val="ＭＳ Ｐ明朝"/>
      <family val="1"/>
      <charset val="128"/>
    </font>
    <font>
      <b/>
      <sz val="10"/>
      <color rgb="FFFF0000"/>
      <name val="ＭＳ 明朝"/>
      <family val="1"/>
      <charset val="128"/>
    </font>
    <font>
      <sz val="11"/>
      <color rgb="FF0000FF"/>
      <name val="HG丸ｺﾞｼｯｸM-PRO"/>
      <family val="3"/>
      <charset val="128"/>
    </font>
    <font>
      <u/>
      <sz val="11"/>
      <color rgb="FF0000FF"/>
      <name val="HG丸ｺﾞｼｯｸM-PRO"/>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mediumGray">
        <fgColor indexed="9"/>
        <bgColor indexed="41"/>
      </patternFill>
    </fill>
    <fill>
      <patternFill patternType="solid">
        <fgColor indexed="23"/>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7"/>
        <bgColor indexed="64"/>
      </patternFill>
    </fill>
    <fill>
      <patternFill patternType="solid">
        <fgColor indexed="29"/>
        <bgColor indexed="64"/>
      </patternFill>
    </fill>
    <fill>
      <patternFill patternType="solid">
        <fgColor indexed="10"/>
        <bgColor indexed="64"/>
      </patternFill>
    </fill>
    <fill>
      <patternFill patternType="solid">
        <fgColor indexed="11"/>
        <bgColor indexed="64"/>
      </patternFill>
    </fill>
    <fill>
      <patternFill patternType="solid">
        <fgColor rgb="FFFFCCCC"/>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000"/>
        <bgColor indexed="64"/>
      </patternFill>
    </fill>
    <fill>
      <patternFill patternType="solid">
        <fgColor rgb="FFFFFFCC"/>
        <bgColor indexed="9"/>
      </patternFill>
    </fill>
    <fill>
      <patternFill patternType="solid">
        <fgColor rgb="FFFFFF00"/>
        <bgColor indexed="64"/>
      </patternFill>
    </fill>
  </fills>
  <borders count="2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right/>
      <top style="mediumDashed">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dotted">
        <color indexed="64"/>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thin">
        <color indexed="10"/>
      </bottom>
      <diagonal/>
    </border>
    <border>
      <left/>
      <right/>
      <top/>
      <bottom style="dotted">
        <color indexed="17"/>
      </bottom>
      <diagonal/>
    </border>
    <border>
      <left/>
      <right/>
      <top/>
      <bottom style="dotted">
        <color indexed="60"/>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hair">
        <color indexed="8"/>
      </right>
      <top style="thin">
        <color indexed="8"/>
      </top>
      <bottom style="dotted">
        <color indexed="8"/>
      </bottom>
      <diagonal/>
    </border>
    <border>
      <left/>
      <right style="hair">
        <color indexed="8"/>
      </right>
      <top style="dotted">
        <color indexed="8"/>
      </top>
      <bottom/>
      <diagonal/>
    </border>
    <border>
      <left style="thin">
        <color indexed="8"/>
      </left>
      <right/>
      <top/>
      <bottom style="dashed">
        <color indexed="8"/>
      </bottom>
      <diagonal/>
    </border>
    <border>
      <left style="thin">
        <color indexed="8"/>
      </left>
      <right/>
      <top style="dashed">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dashed">
        <color indexed="8"/>
      </right>
      <top style="dashed">
        <color indexed="8"/>
      </top>
      <bottom style="thin">
        <color indexed="8"/>
      </bottom>
      <diagonal/>
    </border>
    <border>
      <left style="thin">
        <color indexed="8"/>
      </left>
      <right style="dashed">
        <color indexed="8"/>
      </right>
      <top style="dashed">
        <color indexed="8"/>
      </top>
      <bottom style="medium">
        <color indexed="8"/>
      </bottom>
      <diagonal/>
    </border>
    <border>
      <left style="thin">
        <color indexed="8"/>
      </left>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dashed">
        <color indexed="8"/>
      </right>
      <top style="dashed">
        <color indexed="8"/>
      </top>
      <bottom style="medium">
        <color indexed="64"/>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8"/>
      </left>
      <right/>
      <top/>
      <bottom style="medium">
        <color indexed="8"/>
      </bottom>
      <diagonal/>
    </border>
    <border>
      <left/>
      <right style="thin">
        <color indexed="8"/>
      </right>
      <top style="thin">
        <color indexed="8"/>
      </top>
      <bottom/>
      <diagonal/>
    </border>
    <border>
      <left style="medium">
        <color indexed="10"/>
      </left>
      <right/>
      <top style="medium">
        <color indexed="10"/>
      </top>
      <bottom/>
      <diagonal/>
    </border>
    <border>
      <left/>
      <right/>
      <top style="medium">
        <color indexed="10"/>
      </top>
      <bottom/>
      <diagonal/>
    </border>
    <border>
      <left/>
      <right/>
      <top style="medium">
        <color indexed="10"/>
      </top>
      <bottom style="medium">
        <color indexed="64"/>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10"/>
      </left>
      <right style="thin">
        <color indexed="10"/>
      </right>
      <top style="hair">
        <color indexed="10"/>
      </top>
      <bottom style="hair">
        <color indexed="10"/>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style="medium">
        <color indexed="64"/>
      </left>
      <right style="medium">
        <color indexed="64"/>
      </right>
      <top/>
      <bottom/>
      <diagonal/>
    </border>
    <border>
      <left style="dotted">
        <color indexed="17"/>
      </left>
      <right style="dotted">
        <color indexed="17"/>
      </right>
      <top style="dotted">
        <color indexed="17"/>
      </top>
      <bottom/>
      <diagonal/>
    </border>
    <border>
      <left style="dotted">
        <color indexed="17"/>
      </left>
      <right style="dotted">
        <color indexed="17"/>
      </right>
      <top/>
      <bottom/>
      <diagonal/>
    </border>
    <border>
      <left style="dotted">
        <color indexed="17"/>
      </left>
      <right style="dotted">
        <color indexed="17"/>
      </right>
      <top/>
      <bottom style="dotted">
        <color indexed="17"/>
      </bottom>
      <diagonal/>
    </border>
    <border>
      <left style="dotted">
        <color indexed="60"/>
      </left>
      <right style="dotted">
        <color indexed="60"/>
      </right>
      <top style="dotted">
        <color indexed="60"/>
      </top>
      <bottom/>
      <diagonal/>
    </border>
    <border>
      <left style="dotted">
        <color indexed="60"/>
      </left>
      <right style="dotted">
        <color indexed="60"/>
      </right>
      <top/>
      <bottom/>
      <diagonal/>
    </border>
    <border>
      <left style="dotted">
        <color indexed="60"/>
      </left>
      <right style="dotted">
        <color indexed="60"/>
      </right>
      <top/>
      <bottom style="dotted">
        <color indexed="60"/>
      </bottom>
      <diagonal/>
    </border>
    <border>
      <left style="dotted">
        <color indexed="18"/>
      </left>
      <right style="dotted">
        <color indexed="18"/>
      </right>
      <top/>
      <bottom/>
      <diagonal/>
    </border>
    <border>
      <left style="dotted">
        <color indexed="18"/>
      </left>
      <right style="dotted">
        <color indexed="18"/>
      </right>
      <top/>
      <bottom style="dotted">
        <color indexed="18"/>
      </bottom>
      <diagonal/>
    </border>
    <border>
      <left style="medium">
        <color indexed="8"/>
      </left>
      <right/>
      <top style="thin">
        <color indexed="8"/>
      </top>
      <bottom/>
      <diagonal/>
    </border>
    <border>
      <left/>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style="medium">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thin">
        <color indexed="8"/>
      </right>
      <top/>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diagonal/>
    </border>
    <border>
      <left style="medium">
        <color indexed="8"/>
      </left>
      <right style="thin">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bottom style="thin">
        <color indexed="8"/>
      </bottom>
      <diagonal/>
    </border>
    <border>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style="medium">
        <color indexed="8"/>
      </right>
      <top/>
      <bottom style="thin">
        <color indexed="8"/>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medium">
        <color indexed="8"/>
      </top>
      <bottom style="thin">
        <color indexed="8"/>
      </bottom>
      <diagonal/>
    </border>
    <border>
      <left style="dashed">
        <color indexed="8"/>
      </left>
      <right/>
      <top/>
      <bottom style="thin">
        <color indexed="8"/>
      </bottom>
      <diagonal/>
    </border>
    <border>
      <left/>
      <right style="thin">
        <color indexed="8"/>
      </right>
      <top/>
      <bottom style="medium">
        <color indexed="64"/>
      </bottom>
      <diagonal/>
    </border>
    <border>
      <left/>
      <right style="medium">
        <color indexed="64"/>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top style="medium">
        <color indexed="8"/>
      </top>
      <bottom style="medium">
        <color indexed="8"/>
      </bottom>
      <diagonal/>
    </border>
    <border>
      <left style="thin">
        <color indexed="8"/>
      </left>
      <right style="medium">
        <color indexed="64"/>
      </right>
      <top/>
      <bottom/>
      <diagonal/>
    </border>
    <border>
      <left style="thin">
        <color indexed="8"/>
      </left>
      <right/>
      <top/>
      <bottom style="medium">
        <color indexed="64"/>
      </bottom>
      <diagonal/>
    </border>
    <border>
      <left/>
      <right style="medium">
        <color indexed="8"/>
      </right>
      <top style="medium">
        <color indexed="8"/>
      </top>
      <bottom style="thin">
        <color indexed="8"/>
      </bottom>
      <diagonal/>
    </border>
    <border>
      <left style="thin">
        <color indexed="8"/>
      </left>
      <right style="medium">
        <color indexed="8"/>
      </right>
      <top/>
      <bottom style="medium">
        <color indexed="8"/>
      </bottom>
      <diagonal/>
    </border>
    <border>
      <left style="thin">
        <color indexed="8"/>
      </left>
      <right/>
      <top style="medium">
        <color indexed="8"/>
      </top>
      <bottom style="thin">
        <color indexed="8"/>
      </bottom>
      <diagonal/>
    </border>
    <border>
      <left style="medium">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style="thin">
        <color indexed="8"/>
      </left>
      <right style="medium">
        <color indexed="8"/>
      </right>
      <top/>
      <bottom style="dotted">
        <color indexed="8"/>
      </bottom>
      <diagonal/>
    </border>
    <border>
      <left style="medium">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medium">
        <color indexed="8"/>
      </right>
      <top style="dotted">
        <color indexed="8"/>
      </top>
      <bottom/>
      <diagonal/>
    </border>
    <border>
      <left style="thin">
        <color indexed="8"/>
      </left>
      <right style="thin">
        <color indexed="8"/>
      </right>
      <top style="thin">
        <color indexed="8"/>
      </top>
      <bottom style="medium">
        <color indexed="8"/>
      </bottom>
      <diagonal/>
    </border>
    <border>
      <left style="dashed">
        <color indexed="8"/>
      </left>
      <right style="thin">
        <color indexed="8"/>
      </right>
      <top/>
      <bottom style="thin">
        <color indexed="8"/>
      </bottom>
      <diagonal/>
    </border>
    <border>
      <left style="hair">
        <color indexed="8"/>
      </left>
      <right style="thin">
        <color indexed="8"/>
      </right>
      <top style="thin">
        <color indexed="8"/>
      </top>
      <bottom style="dotted">
        <color indexed="8"/>
      </bottom>
      <diagonal/>
    </border>
    <border>
      <left style="hair">
        <color indexed="8"/>
      </left>
      <right style="thin">
        <color indexed="8"/>
      </right>
      <top/>
      <bottom/>
      <diagonal/>
    </border>
    <border>
      <left style="hair">
        <color indexed="8"/>
      </left>
      <right style="thin">
        <color indexed="8"/>
      </right>
      <top style="dotted">
        <color indexed="8"/>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dotted">
        <color theme="5" tint="-0.24994659260841701"/>
      </left>
      <right style="dotted">
        <color theme="5" tint="-0.24994659260841701"/>
      </right>
      <top style="dotted">
        <color indexed="60"/>
      </top>
      <bottom/>
      <diagonal/>
    </border>
    <border>
      <left style="dotted">
        <color theme="5" tint="-0.24994659260841701"/>
      </left>
      <right style="dotted">
        <color theme="5" tint="-0.24994659260841701"/>
      </right>
      <top/>
      <bottom/>
      <diagonal/>
    </border>
    <border>
      <left style="dotted">
        <color theme="5" tint="-0.24994659260841701"/>
      </left>
      <right style="dotted">
        <color theme="5" tint="-0.24994659260841701"/>
      </right>
      <top/>
      <bottom style="dotted">
        <color theme="5" tint="-0.2499465926084170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s>
  <cellStyleXfs count="19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30" fillId="0" borderId="0" applyFont="0" applyFill="0" applyBorder="0" applyAlignment="0" applyProtection="0"/>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30"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30" fillId="0" borderId="0" applyFont="0" applyFill="0" applyBorder="0" applyAlignment="0" applyProtection="0"/>
    <xf numFmtId="0" fontId="18" fillId="7" borderId="4" applyNumberFormat="0" applyAlignment="0" applyProtection="0">
      <alignment vertical="center"/>
    </xf>
    <xf numFmtId="0" fontId="30" fillId="0" borderId="0">
      <alignment vertical="center"/>
    </xf>
    <xf numFmtId="0" fontId="131" fillId="0" borderId="0">
      <alignment vertical="center"/>
    </xf>
    <xf numFmtId="0" fontId="69" fillId="0" borderId="0"/>
    <xf numFmtId="0" fontId="19" fillId="4" borderId="0" applyNumberFormat="0" applyBorder="0" applyAlignment="0" applyProtection="0">
      <alignment vertical="center"/>
    </xf>
    <xf numFmtId="0" fontId="1" fillId="0" borderId="0">
      <alignment vertical="center"/>
    </xf>
    <xf numFmtId="9" fontId="1" fillId="0" borderId="0" applyFont="0" applyFill="0" applyBorder="0" applyAlignment="0" applyProtection="0"/>
    <xf numFmtId="0" fontId="1" fillId="22" borderId="222" applyNumberFormat="0" applyFont="0" applyAlignment="0" applyProtection="0">
      <alignment vertical="center"/>
    </xf>
    <xf numFmtId="0" fontId="10" fillId="23" borderId="223" applyNumberFormat="0" applyAlignment="0" applyProtection="0">
      <alignment vertical="center"/>
    </xf>
    <xf numFmtId="38" fontId="1" fillId="0" borderId="0" applyFont="0" applyFill="0" applyBorder="0" applyAlignment="0" applyProtection="0">
      <alignment vertical="center"/>
    </xf>
    <xf numFmtId="0" fontId="15" fillId="0" borderId="224" applyNumberFormat="0" applyFill="0" applyAlignment="0" applyProtection="0">
      <alignment vertical="center"/>
    </xf>
    <xf numFmtId="0" fontId="16" fillId="23" borderId="225" applyNumberFormat="0" applyAlignment="0" applyProtection="0">
      <alignment vertical="center"/>
    </xf>
    <xf numFmtId="6" fontId="1" fillId="0" borderId="0" applyFont="0" applyFill="0" applyBorder="0" applyAlignment="0" applyProtection="0"/>
    <xf numFmtId="0" fontId="18" fillId="7" borderId="223" applyNumberFormat="0" applyAlignment="0" applyProtection="0">
      <alignment vertical="center"/>
    </xf>
    <xf numFmtId="0" fontId="69" fillId="0" borderId="0"/>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69" fillId="0" borderId="0"/>
    <xf numFmtId="38" fontId="154" fillId="0" borderId="0" applyFont="0" applyFill="0" applyBorder="0" applyAlignment="0" applyProtection="0">
      <alignment vertical="center"/>
    </xf>
    <xf numFmtId="0" fontId="155"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xf numFmtId="0" fontId="1" fillId="0" borderId="0">
      <alignment vertical="center"/>
    </xf>
    <xf numFmtId="0" fontId="131" fillId="0" borderId="0"/>
    <xf numFmtId="0" fontId="131" fillId="0" borderId="0"/>
    <xf numFmtId="0" fontId="131" fillId="0" borderId="0"/>
    <xf numFmtId="0" fontId="1" fillId="0" borderId="0"/>
    <xf numFmtId="0" fontId="1" fillId="0" borderId="0"/>
    <xf numFmtId="0" fontId="1" fillId="0" borderId="0"/>
    <xf numFmtId="0" fontId="1" fillId="0" borderId="0"/>
    <xf numFmtId="0" fontId="19" fillId="4" borderId="0" applyNumberFormat="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74" fillId="0" borderId="0" applyNumberFormat="0" applyFill="0" applyBorder="0" applyAlignment="0" applyProtection="0"/>
  </cellStyleXfs>
  <cellXfs count="1814">
    <xf numFmtId="0" fontId="0" fillId="0" borderId="0" xfId="0"/>
    <xf numFmtId="0" fontId="0" fillId="0" borderId="0" xfId="0" applyAlignment="1">
      <alignment vertical="center"/>
    </xf>
    <xf numFmtId="0" fontId="0" fillId="0" borderId="10" xfId="0" applyBorder="1" applyAlignment="1">
      <alignment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4" fillId="0" borderId="12" xfId="0" applyFont="1" applyBorder="1" applyAlignment="1">
      <alignment vertical="center"/>
    </xf>
    <xf numFmtId="0" fontId="24" fillId="0" borderId="14" xfId="0" applyFont="1" applyBorder="1" applyAlignment="1">
      <alignment vertical="center"/>
    </xf>
    <xf numFmtId="0" fontId="24" fillId="0" borderId="18" xfId="0" applyFont="1" applyBorder="1" applyAlignment="1">
      <alignment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16" xfId="0"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xf numFmtId="0" fontId="27" fillId="0" borderId="0" xfId="0" applyFont="1" applyAlignment="1">
      <alignment vertical="center"/>
    </xf>
    <xf numFmtId="0" fontId="24" fillId="0" borderId="10" xfId="0" applyFont="1" applyBorder="1" applyAlignment="1">
      <alignment horizontal="center" vertical="center"/>
    </xf>
    <xf numFmtId="0" fontId="24" fillId="0" borderId="18" xfId="0" applyFont="1" applyBorder="1" applyAlignment="1">
      <alignment horizontal="center" vertical="center"/>
    </xf>
    <xf numFmtId="0" fontId="24" fillId="0" borderId="22" xfId="0" applyFont="1" applyBorder="1" applyAlignment="1">
      <alignment horizontal="center" vertical="center"/>
    </xf>
    <xf numFmtId="0" fontId="24" fillId="0" borderId="13" xfId="0" applyFont="1" applyBorder="1" applyAlignment="1">
      <alignment horizontal="distributed" vertical="center"/>
    </xf>
    <xf numFmtId="0" fontId="24" fillId="0" borderId="0" xfId="0" applyFont="1"/>
    <xf numFmtId="0" fontId="24" fillId="0" borderId="21" xfId="0" applyFont="1" applyBorder="1" applyAlignment="1">
      <alignment vertical="center"/>
    </xf>
    <xf numFmtId="0" fontId="0" fillId="0" borderId="11" xfId="0" applyBorder="1"/>
    <xf numFmtId="0" fontId="24" fillId="0" borderId="0" xfId="0" applyFont="1" applyAlignment="1">
      <alignment horizontal="center"/>
    </xf>
    <xf numFmtId="0" fontId="30" fillId="0" borderId="19" xfId="0" applyFont="1" applyBorder="1" applyAlignment="1">
      <alignment vertical="center"/>
    </xf>
    <xf numFmtId="0" fontId="30" fillId="0" borderId="11" xfId="0" applyFont="1" applyBorder="1" applyAlignment="1">
      <alignment vertical="center"/>
    </xf>
    <xf numFmtId="0" fontId="30" fillId="0" borderId="20" xfId="0" applyFont="1" applyBorder="1" applyAlignment="1">
      <alignment vertical="center"/>
    </xf>
    <xf numFmtId="0" fontId="30" fillId="0" borderId="21" xfId="0" applyFont="1" applyBorder="1" applyAlignment="1">
      <alignment vertical="center"/>
    </xf>
    <xf numFmtId="58" fontId="30" fillId="0" borderId="13" xfId="0" applyNumberFormat="1" applyFont="1" applyBorder="1" applyAlignment="1">
      <alignment horizontal="left" vertical="center"/>
    </xf>
    <xf numFmtId="195" fontId="30" fillId="0" borderId="19" xfId="0" applyNumberFormat="1" applyFont="1" applyBorder="1" applyAlignment="1">
      <alignment horizontal="left" vertical="center"/>
    </xf>
    <xf numFmtId="0" fontId="23" fillId="0" borderId="0" xfId="0" applyFont="1" applyAlignment="1">
      <alignment vertical="center"/>
    </xf>
    <xf numFmtId="0" fontId="0" fillId="0" borderId="12" xfId="0" applyBorder="1" applyAlignment="1">
      <alignment vertical="center"/>
    </xf>
    <xf numFmtId="0" fontId="33" fillId="0" borderId="13" xfId="0" applyFont="1" applyBorder="1" applyAlignment="1">
      <alignment horizontal="distributed" vertical="center" wrapText="1"/>
    </xf>
    <xf numFmtId="0" fontId="33" fillId="0" borderId="14" xfId="0" applyFont="1" applyBorder="1" applyAlignment="1">
      <alignment horizontal="center" vertical="center" wrapText="1"/>
    </xf>
    <xf numFmtId="0" fontId="33" fillId="0" borderId="12" xfId="0" applyFont="1" applyBorder="1" applyAlignment="1">
      <alignment horizontal="center" vertical="center" wrapText="1"/>
    </xf>
    <xf numFmtId="0" fontId="0" fillId="0" borderId="18" xfId="0" applyBorder="1" applyAlignment="1">
      <alignment vertical="center"/>
    </xf>
    <xf numFmtId="0" fontId="33" fillId="0" borderId="20" xfId="0" applyFont="1" applyBorder="1" applyAlignment="1">
      <alignment horizontal="center" vertical="center" wrapText="1"/>
    </xf>
    <xf numFmtId="0" fontId="33" fillId="0" borderId="18" xfId="0" applyFont="1" applyBorder="1" applyAlignment="1">
      <alignment horizontal="center" vertical="center" wrapText="1"/>
    </xf>
    <xf numFmtId="0" fontId="30" fillId="0" borderId="0" xfId="0" applyFont="1" applyAlignment="1">
      <alignment vertical="center"/>
    </xf>
    <xf numFmtId="0" fontId="30" fillId="0" borderId="16" xfId="0" applyFont="1" applyBorder="1" applyAlignment="1">
      <alignment vertical="center"/>
    </xf>
    <xf numFmtId="0" fontId="33" fillId="0" borderId="16" xfId="0" applyFont="1" applyBorder="1" applyAlignment="1">
      <alignment horizontal="center" vertical="center" wrapText="1"/>
    </xf>
    <xf numFmtId="0" fontId="33" fillId="0" borderId="10" xfId="0" applyFont="1" applyBorder="1" applyAlignment="1">
      <alignment horizontal="center" vertical="center" wrapText="1"/>
    </xf>
    <xf numFmtId="0" fontId="0" fillId="0" borderId="22" xfId="0" applyBorder="1" applyAlignment="1">
      <alignment vertical="center"/>
    </xf>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30" fillId="0" borderId="21" xfId="0" applyFont="1" applyBorder="1" applyAlignment="1">
      <alignment horizontal="left" vertical="center"/>
    </xf>
    <xf numFmtId="0" fontId="30" fillId="0" borderId="13" xfId="0" applyFont="1" applyBorder="1" applyAlignment="1">
      <alignment vertical="center"/>
    </xf>
    <xf numFmtId="0" fontId="30" fillId="0" borderId="14" xfId="0" applyFont="1" applyBorder="1" applyAlignment="1">
      <alignment vertical="center"/>
    </xf>
    <xf numFmtId="0" fontId="33" fillId="0" borderId="19" xfId="0" applyFont="1" applyBorder="1" applyAlignment="1">
      <alignment horizontal="justify" vertical="center" wrapText="1"/>
    </xf>
    <xf numFmtId="0" fontId="33" fillId="0" borderId="11" xfId="0" applyFont="1" applyBorder="1" applyAlignment="1">
      <alignment horizontal="justify" vertical="center" wrapText="1"/>
    </xf>
    <xf numFmtId="0" fontId="21" fillId="0" borderId="0" xfId="0" applyFont="1" applyAlignment="1">
      <alignment vertical="center"/>
    </xf>
    <xf numFmtId="0" fontId="30" fillId="0" borderId="13" xfId="0" applyFont="1" applyBorder="1" applyAlignment="1">
      <alignment horizontal="distributed" vertical="center"/>
    </xf>
    <xf numFmtId="0" fontId="30" fillId="0" borderId="12" xfId="0" applyFont="1" applyBorder="1" applyAlignme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23" fillId="0" borderId="0" xfId="0" applyFont="1" applyAlignment="1">
      <alignment horizontal="center" vertical="center"/>
    </xf>
    <xf numFmtId="0" fontId="30" fillId="0" borderId="10" xfId="0" applyFont="1" applyBorder="1" applyAlignment="1">
      <alignment horizontal="center" vertical="center"/>
    </xf>
    <xf numFmtId="0" fontId="30" fillId="0" borderId="16" xfId="0" applyFont="1" applyBorder="1" applyAlignment="1">
      <alignment horizontal="center" vertical="center"/>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30" fillId="0" borderId="11" xfId="0" applyFont="1" applyBorder="1" applyAlignment="1">
      <alignment horizontal="center" vertical="center"/>
    </xf>
    <xf numFmtId="188" fontId="30" fillId="0" borderId="11" xfId="0" applyNumberFormat="1" applyFont="1" applyBorder="1" applyAlignment="1">
      <alignment horizontal="center" vertical="center"/>
    </xf>
    <xf numFmtId="180" fontId="30" fillId="0" borderId="11" xfId="0" applyNumberFormat="1" applyFont="1" applyBorder="1" applyAlignment="1">
      <alignment horizontal="right" vertical="center"/>
    </xf>
    <xf numFmtId="0" fontId="30" fillId="0" borderId="0" xfId="0" applyFont="1" applyAlignment="1">
      <alignment horizontal="left" vertical="center"/>
    </xf>
    <xf numFmtId="0" fontId="36" fillId="0" borderId="0" xfId="0" applyFont="1" applyAlignment="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27" fillId="0" borderId="0" xfId="0" applyFont="1"/>
    <xf numFmtId="0" fontId="24" fillId="0" borderId="10" xfId="0" applyFont="1" applyBorder="1" applyAlignment="1">
      <alignment vertical="center"/>
    </xf>
    <xf numFmtId="0" fontId="24" fillId="0" borderId="22" xfId="0" applyFont="1" applyBorder="1" applyAlignment="1">
      <alignment vertical="center"/>
    </xf>
    <xf numFmtId="0" fontId="24" fillId="0" borderId="0" xfId="0" applyFont="1" applyAlignment="1">
      <alignment horizontal="distributed" vertical="center"/>
    </xf>
    <xf numFmtId="0" fontId="24" fillId="0" borderId="18" xfId="0" applyFont="1" applyBorder="1"/>
    <xf numFmtId="0" fontId="24" fillId="0" borderId="20" xfId="0" applyFont="1" applyBorder="1"/>
    <xf numFmtId="0" fontId="24" fillId="0" borderId="10" xfId="0" applyFont="1" applyBorder="1"/>
    <xf numFmtId="0" fontId="24" fillId="0" borderId="16" xfId="0" applyFont="1" applyBorder="1"/>
    <xf numFmtId="0" fontId="24" fillId="0" borderId="22" xfId="0" applyFont="1" applyBorder="1"/>
    <xf numFmtId="0" fontId="24" fillId="0" borderId="21" xfId="0" applyFont="1" applyBorder="1"/>
    <xf numFmtId="0" fontId="24" fillId="0" borderId="0" xfId="0" applyFont="1" applyAlignment="1">
      <alignment horizontal="right"/>
    </xf>
    <xf numFmtId="0" fontId="24" fillId="0" borderId="11" xfId="0" applyFont="1" applyBorder="1"/>
    <xf numFmtId="0" fontId="24" fillId="0" borderId="0" xfId="0" applyFont="1" applyAlignment="1">
      <alignment horizontal="left"/>
    </xf>
    <xf numFmtId="0" fontId="34" fillId="0" borderId="0" xfId="0" applyFont="1"/>
    <xf numFmtId="0" fontId="28" fillId="0" borderId="0" xfId="0" applyFont="1"/>
    <xf numFmtId="0" fontId="24" fillId="0" borderId="0" xfId="0" applyFont="1" applyAlignment="1">
      <alignment horizontal="right" vertical="center"/>
    </xf>
    <xf numFmtId="58" fontId="24" fillId="0" borderId="0" xfId="0" applyNumberFormat="1" applyFont="1" applyAlignment="1">
      <alignment horizontal="distributed" vertical="center"/>
    </xf>
    <xf numFmtId="0" fontId="28" fillId="0" borderId="0" xfId="0" applyFont="1" applyAlignment="1">
      <alignment vertical="center"/>
    </xf>
    <xf numFmtId="0" fontId="24" fillId="0" borderId="0" xfId="0" applyFont="1" applyAlignment="1">
      <alignment horizontal="left" vertical="center"/>
    </xf>
    <xf numFmtId="0" fontId="25" fillId="0" borderId="0" xfId="0" applyFont="1" applyAlignment="1">
      <alignment horizontal="center" vertical="center"/>
    </xf>
    <xf numFmtId="0" fontId="24" fillId="0" borderId="19" xfId="0" applyFont="1" applyBorder="1"/>
    <xf numFmtId="0" fontId="41" fillId="0" borderId="0" xfId="0" applyFont="1" applyAlignment="1">
      <alignment horizontal="center" vertical="center"/>
    </xf>
    <xf numFmtId="0" fontId="36" fillId="0" borderId="0" xfId="0" applyFont="1" applyAlignment="1">
      <alignment horizontal="distributed" vertical="center"/>
    </xf>
    <xf numFmtId="0" fontId="36" fillId="0" borderId="17" xfId="0" applyFont="1" applyBorder="1" applyAlignment="1">
      <alignment horizontal="center" vertical="center"/>
    </xf>
    <xf numFmtId="0" fontId="36" fillId="0" borderId="12" xfId="0" applyFont="1" applyBorder="1" applyAlignment="1">
      <alignment horizontal="center" vertical="center"/>
    </xf>
    <xf numFmtId="0" fontId="36" fillId="0" borderId="18" xfId="0" applyFont="1" applyBorder="1" applyAlignment="1">
      <alignment vertical="center"/>
    </xf>
    <xf numFmtId="0" fontId="36" fillId="0" borderId="19" xfId="0" applyFont="1" applyBorder="1" applyAlignment="1">
      <alignment vertical="center"/>
    </xf>
    <xf numFmtId="0" fontId="36" fillId="0" borderId="20" xfId="0" applyFont="1" applyBorder="1" applyAlignment="1">
      <alignment vertical="center"/>
    </xf>
    <xf numFmtId="0" fontId="36" fillId="0" borderId="10" xfId="0" applyFont="1" applyBorder="1" applyAlignment="1">
      <alignment vertical="center"/>
    </xf>
    <xf numFmtId="0" fontId="36" fillId="0" borderId="16" xfId="0" applyFont="1" applyBorder="1" applyAlignment="1">
      <alignment vertical="center"/>
    </xf>
    <xf numFmtId="0" fontId="36" fillId="0" borderId="22" xfId="0" applyFont="1" applyBorder="1" applyAlignment="1">
      <alignment vertical="center"/>
    </xf>
    <xf numFmtId="0" fontId="36" fillId="0" borderId="11" xfId="0" applyFont="1" applyBorder="1" applyAlignment="1">
      <alignment vertical="center"/>
    </xf>
    <xf numFmtId="0" fontId="36" fillId="0" borderId="21" xfId="0" applyFont="1" applyBorder="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3" fillId="0" borderId="0" xfId="0" applyFont="1"/>
    <xf numFmtId="0" fontId="30" fillId="0" borderId="0" xfId="0" applyFont="1"/>
    <xf numFmtId="0" fontId="43" fillId="0" borderId="0" xfId="0" applyFont="1" applyAlignment="1">
      <alignment horizontal="center"/>
    </xf>
    <xf numFmtId="0" fontId="21" fillId="0" borderId="0" xfId="0" applyFont="1"/>
    <xf numFmtId="0" fontId="24" fillId="0" borderId="15" xfId="0" applyFont="1" applyBorder="1"/>
    <xf numFmtId="0" fontId="24" fillId="0" borderId="27" xfId="0" applyFont="1" applyBorder="1"/>
    <xf numFmtId="0" fontId="24" fillId="0" borderId="25" xfId="0" applyFont="1" applyBorder="1"/>
    <xf numFmtId="0" fontId="24" fillId="0" borderId="28" xfId="0" applyFont="1" applyBorder="1"/>
    <xf numFmtId="0" fontId="24" fillId="0" borderId="26" xfId="0" applyFont="1" applyBorder="1"/>
    <xf numFmtId="0" fontId="24" fillId="0" borderId="29" xfId="0" applyFont="1" applyBorder="1"/>
    <xf numFmtId="0" fontId="24" fillId="0" borderId="0" xfId="0" applyFont="1" applyAlignment="1">
      <alignment horizontal="distributed"/>
    </xf>
    <xf numFmtId="0" fontId="44" fillId="0" borderId="0" xfId="0" applyFont="1" applyAlignment="1">
      <alignment horizontal="center"/>
    </xf>
    <xf numFmtId="0" fontId="45" fillId="0" borderId="0" xfId="0" applyFont="1" applyAlignment="1">
      <alignment horizontal="center"/>
    </xf>
    <xf numFmtId="0" fontId="44" fillId="0" borderId="0" xfId="0" applyFont="1"/>
    <xf numFmtId="0" fontId="44" fillId="0" borderId="0" xfId="0" applyFont="1" applyAlignment="1">
      <alignment horizontal="center" wrapText="1"/>
    </xf>
    <xf numFmtId="0" fontId="44" fillId="0" borderId="0" xfId="0" applyFont="1" applyAlignment="1">
      <alignment horizontal="left"/>
    </xf>
    <xf numFmtId="0" fontId="0" fillId="0" borderId="0" xfId="0" applyAlignment="1">
      <alignment horizontal="left"/>
    </xf>
    <xf numFmtId="0" fontId="21" fillId="0" borderId="0" xfId="0" applyFont="1" applyAlignment="1">
      <alignment horizontal="left"/>
    </xf>
    <xf numFmtId="0" fontId="44" fillId="0" borderId="0" xfId="0" applyFont="1" applyAlignment="1">
      <alignment horizontal="right"/>
    </xf>
    <xf numFmtId="0" fontId="44" fillId="0" borderId="0" xfId="0" applyFont="1" applyAlignment="1">
      <alignment horizontal="center" vertical="center"/>
    </xf>
    <xf numFmtId="0" fontId="26" fillId="0" borderId="0" xfId="0" applyFont="1"/>
    <xf numFmtId="0" fontId="36" fillId="0" borderId="0" xfId="0" applyFont="1"/>
    <xf numFmtId="0" fontId="36" fillId="0" borderId="11" xfId="0" applyFont="1" applyBorder="1"/>
    <xf numFmtId="0" fontId="38" fillId="0" borderId="0" xfId="0" applyFont="1" applyAlignment="1">
      <alignment horizontal="center" vertical="center"/>
    </xf>
    <xf numFmtId="178" fontId="24" fillId="0" borderId="0" xfId="0" applyNumberFormat="1" applyFont="1" applyAlignment="1">
      <alignment horizontal="center" vertical="center"/>
    </xf>
    <xf numFmtId="189" fontId="24" fillId="0" borderId="0" xfId="0" applyNumberFormat="1" applyFont="1" applyAlignment="1">
      <alignment horizontal="left" vertical="center"/>
    </xf>
    <xf numFmtId="0" fontId="35" fillId="0" borderId="19" xfId="0" applyFont="1" applyBorder="1" applyAlignment="1">
      <alignment horizontal="center" vertical="center"/>
    </xf>
    <xf numFmtId="194" fontId="30" fillId="0" borderId="0" xfId="0" applyNumberFormat="1" applyFont="1" applyAlignment="1">
      <alignment horizontal="right" vertical="center"/>
    </xf>
    <xf numFmtId="194" fontId="30" fillId="0" borderId="11" xfId="0" applyNumberFormat="1" applyFont="1" applyBorder="1" applyAlignment="1">
      <alignment horizontal="right" vertical="center"/>
    </xf>
    <xf numFmtId="58" fontId="30" fillId="0" borderId="0" xfId="0" applyNumberFormat="1" applyFont="1" applyAlignment="1">
      <alignment horizontal="center" vertical="center"/>
    </xf>
    <xf numFmtId="0" fontId="0" fillId="0" borderId="19" xfId="0" applyBorder="1"/>
    <xf numFmtId="0" fontId="0" fillId="0" borderId="0" xfId="0" applyAlignment="1">
      <alignment vertical="center" shrinkToFit="1"/>
    </xf>
    <xf numFmtId="0" fontId="30" fillId="0" borderId="0" xfId="0" applyFont="1" applyAlignment="1">
      <alignment vertical="center" shrinkToFit="1"/>
    </xf>
    <xf numFmtId="0" fontId="0" fillId="0" borderId="0" xfId="0" applyAlignment="1">
      <alignment horizontal="centerContinuous" vertical="center"/>
    </xf>
    <xf numFmtId="0" fontId="30" fillId="0" borderId="0" xfId="0" applyFont="1" applyAlignment="1">
      <alignment horizontal="centerContinuous" vertical="center"/>
    </xf>
    <xf numFmtId="5" fontId="30" fillId="0" borderId="19" xfId="0" applyNumberFormat="1" applyFont="1" applyBorder="1" applyAlignment="1">
      <alignment horizontal="right" vertical="center"/>
    </xf>
    <xf numFmtId="58" fontId="30" fillId="0" borderId="0" xfId="0" applyNumberFormat="1" applyFont="1" applyAlignment="1">
      <alignment horizontal="center" vertical="center" shrinkToFit="1"/>
    </xf>
    <xf numFmtId="0" fontId="44" fillId="0" borderId="0" xfId="0" applyFont="1" applyAlignment="1">
      <alignment wrapText="1"/>
    </xf>
    <xf numFmtId="0" fontId="30" fillId="0" borderId="18" xfId="0" applyFont="1" applyBorder="1" applyAlignment="1">
      <alignment vertical="center"/>
    </xf>
    <xf numFmtId="0" fontId="30" fillId="0" borderId="10" xfId="0" applyFont="1" applyBorder="1" applyAlignment="1">
      <alignment vertical="center"/>
    </xf>
    <xf numFmtId="0" fontId="30" fillId="0" borderId="22" xfId="0" applyFont="1" applyBorder="1" applyAlignment="1">
      <alignment vertical="center"/>
    </xf>
    <xf numFmtId="0" fontId="0" fillId="0" borderId="0" xfId="0" applyAlignment="1">
      <alignment horizontal="center" vertical="center"/>
    </xf>
    <xf numFmtId="181" fontId="36" fillId="0" borderId="0" xfId="0" applyNumberFormat="1" applyFont="1" applyAlignment="1">
      <alignment horizontal="left" vertical="center"/>
    </xf>
    <xf numFmtId="0" fontId="36" fillId="0" borderId="0" xfId="0" applyFont="1" applyAlignment="1">
      <alignment horizontal="left" vertical="center"/>
    </xf>
    <xf numFmtId="0" fontId="28" fillId="0" borderId="0" xfId="0" applyFont="1" applyAlignment="1">
      <alignment horizontal="left" vertical="center"/>
    </xf>
    <xf numFmtId="0" fontId="25" fillId="0" borderId="0" xfId="0" applyFont="1" applyAlignment="1">
      <alignment vertical="center"/>
    </xf>
    <xf numFmtId="0" fontId="42" fillId="0" borderId="0" xfId="0" applyFont="1" applyAlignment="1">
      <alignment horizontal="center" vertical="center"/>
    </xf>
    <xf numFmtId="0" fontId="56" fillId="0" borderId="0" xfId="0" applyFont="1" applyAlignment="1">
      <alignment vertical="center"/>
    </xf>
    <xf numFmtId="0" fontId="36" fillId="0" borderId="34" xfId="0" applyFont="1" applyBorder="1" applyAlignment="1">
      <alignment horizontal="center" vertical="center"/>
    </xf>
    <xf numFmtId="0" fontId="28" fillId="24" borderId="0" xfId="0" applyFont="1" applyFill="1" applyAlignment="1">
      <alignment vertical="center"/>
    </xf>
    <xf numFmtId="0" fontId="31" fillId="0" borderId="0" xfId="0" applyFont="1" applyAlignment="1">
      <alignment vertical="center"/>
    </xf>
    <xf numFmtId="0" fontId="24" fillId="24" borderId="0" xfId="0" applyFont="1" applyFill="1" applyAlignment="1">
      <alignment horizontal="left" vertical="center"/>
    </xf>
    <xf numFmtId="0" fontId="31" fillId="0" borderId="0" xfId="0" applyFont="1" applyAlignment="1">
      <alignment horizontal="center" vertical="center"/>
    </xf>
    <xf numFmtId="0" fontId="59" fillId="0" borderId="18" xfId="0" applyFont="1" applyBorder="1" applyAlignment="1">
      <alignment horizontal="center" vertical="center"/>
    </xf>
    <xf numFmtId="0" fontId="59" fillId="0" borderId="19" xfId="0" applyFont="1" applyBorder="1" applyAlignment="1">
      <alignment horizontal="center" vertical="center"/>
    </xf>
    <xf numFmtId="0" fontId="59" fillId="0" borderId="20" xfId="0" applyFont="1" applyBorder="1" applyAlignment="1">
      <alignment horizontal="center" vertical="center"/>
    </xf>
    <xf numFmtId="0" fontId="59" fillId="0" borderId="44" xfId="0" applyFont="1" applyBorder="1" applyAlignment="1">
      <alignment vertical="center"/>
    </xf>
    <xf numFmtId="0" fontId="59" fillId="0" borderId="10" xfId="0" applyFont="1" applyBorder="1" applyAlignment="1">
      <alignment horizontal="center" vertical="center"/>
    </xf>
    <xf numFmtId="0" fontId="59" fillId="0" borderId="45" xfId="0" applyFont="1" applyBorder="1" applyAlignment="1">
      <alignment vertical="center"/>
    </xf>
    <xf numFmtId="0" fontId="60" fillId="0" borderId="0" xfId="0" applyFont="1" applyAlignment="1">
      <alignment horizontal="center" vertical="center"/>
    </xf>
    <xf numFmtId="0" fontId="59" fillId="0" borderId="22" xfId="0" applyFont="1" applyBorder="1" applyAlignment="1">
      <alignment horizontal="center" vertical="center"/>
    </xf>
    <xf numFmtId="0" fontId="59" fillId="0" borderId="11" xfId="0" applyFont="1" applyBorder="1" applyAlignment="1">
      <alignment horizontal="center" vertical="center"/>
    </xf>
    <xf numFmtId="0" fontId="59" fillId="0" borderId="11" xfId="0" applyFont="1" applyBorder="1" applyAlignment="1">
      <alignment vertical="center"/>
    </xf>
    <xf numFmtId="0" fontId="59" fillId="0" borderId="21" xfId="0" applyFont="1" applyBorder="1" applyAlignment="1">
      <alignment vertical="center"/>
    </xf>
    <xf numFmtId="0" fontId="59" fillId="0" borderId="16" xfId="0" applyFont="1" applyBorder="1" applyAlignment="1">
      <alignment horizontal="center" vertical="center"/>
    </xf>
    <xf numFmtId="0" fontId="59" fillId="0" borderId="21" xfId="0" applyFont="1" applyBorder="1" applyAlignment="1">
      <alignment horizontal="center" vertical="center"/>
    </xf>
    <xf numFmtId="0" fontId="59" fillId="0" borderId="0" xfId="0" applyFont="1" applyAlignment="1">
      <alignment horizontal="center" vertical="center"/>
    </xf>
    <xf numFmtId="0" fontId="31" fillId="0" borderId="0" xfId="0" applyFont="1"/>
    <xf numFmtId="0" fontId="42" fillId="0" borderId="0" xfId="0" applyFont="1"/>
    <xf numFmtId="0" fontId="36" fillId="0" borderId="0" xfId="0" applyFont="1" applyAlignment="1">
      <alignment horizontal="left"/>
    </xf>
    <xf numFmtId="0" fontId="56" fillId="0" borderId="0" xfId="0" applyFont="1"/>
    <xf numFmtId="0" fontId="33" fillId="0" borderId="13" xfId="0" applyFont="1" applyBorder="1" applyAlignment="1">
      <alignment horizontal="center" vertical="center" wrapText="1"/>
    </xf>
    <xf numFmtId="0" fontId="30" fillId="0" borderId="13" xfId="0" applyFont="1" applyBorder="1" applyAlignment="1">
      <alignment horizontal="left" vertical="center"/>
    </xf>
    <xf numFmtId="0" fontId="0" fillId="0" borderId="13" xfId="0" applyBorder="1" applyAlignment="1">
      <alignment horizontal="center" vertical="center"/>
    </xf>
    <xf numFmtId="0" fontId="21" fillId="0" borderId="0" xfId="0" applyFont="1" applyAlignment="1">
      <alignment horizontal="left" vertical="center"/>
    </xf>
    <xf numFmtId="0" fontId="80" fillId="0" borderId="0" xfId="0" applyFont="1" applyAlignment="1">
      <alignment vertical="center"/>
    </xf>
    <xf numFmtId="0" fontId="81" fillId="0" borderId="0" xfId="0" applyFont="1" applyAlignment="1">
      <alignment vertical="center"/>
    </xf>
    <xf numFmtId="0" fontId="30" fillId="0" borderId="18" xfId="45" applyBorder="1">
      <alignment vertical="center"/>
    </xf>
    <xf numFmtId="0" fontId="44" fillId="0" borderId="19" xfId="45" applyFont="1" applyBorder="1" applyAlignment="1"/>
    <xf numFmtId="0" fontId="30" fillId="0" borderId="19" xfId="45" applyBorder="1">
      <alignment vertical="center"/>
    </xf>
    <xf numFmtId="0" fontId="30" fillId="0" borderId="20" xfId="45" applyBorder="1">
      <alignment vertical="center"/>
    </xf>
    <xf numFmtId="0" fontId="30" fillId="0" borderId="0" xfId="45">
      <alignment vertical="center"/>
    </xf>
    <xf numFmtId="0" fontId="55" fillId="0" borderId="10" xfId="45" applyFont="1" applyBorder="1" applyAlignment="1">
      <alignment horizontal="center" vertical="center"/>
    </xf>
    <xf numFmtId="0" fontId="55" fillId="0" borderId="0" xfId="45" applyFont="1">
      <alignment vertical="center"/>
    </xf>
    <xf numFmtId="0" fontId="55" fillId="0" borderId="0" xfId="45" applyFont="1" applyAlignment="1">
      <alignment horizontal="center" vertical="center"/>
    </xf>
    <xf numFmtId="0" fontId="55" fillId="0" borderId="16" xfId="45" applyFont="1" applyBorder="1" applyAlignment="1">
      <alignment horizontal="center" vertical="center"/>
    </xf>
    <xf numFmtId="0" fontId="30" fillId="0" borderId="10" xfId="45" applyBorder="1">
      <alignment vertical="center"/>
    </xf>
    <xf numFmtId="0" fontId="30" fillId="0" borderId="16" xfId="45" applyBorder="1">
      <alignment vertical="center"/>
    </xf>
    <xf numFmtId="0" fontId="47" fillId="0" borderId="14" xfId="45" applyFont="1" applyBorder="1">
      <alignment vertical="center"/>
    </xf>
    <xf numFmtId="0" fontId="47" fillId="0" borderId="17" xfId="45" applyFont="1" applyBorder="1">
      <alignment vertical="center"/>
    </xf>
    <xf numFmtId="0" fontId="47" fillId="0" borderId="0" xfId="45" applyFont="1">
      <alignment vertical="center"/>
    </xf>
    <xf numFmtId="0" fontId="47" fillId="0" borderId="16" xfId="45" applyFont="1" applyBorder="1">
      <alignment vertical="center"/>
    </xf>
    <xf numFmtId="0" fontId="47" fillId="0" borderId="0" xfId="45" applyFont="1" applyAlignment="1">
      <alignment vertical="center" wrapText="1" shrinkToFit="1"/>
    </xf>
    <xf numFmtId="0" fontId="47" fillId="0" borderId="16" xfId="45" applyFont="1" applyBorder="1" applyAlignment="1">
      <alignment vertical="center" wrapText="1" shrinkToFit="1"/>
    </xf>
    <xf numFmtId="38" fontId="47" fillId="0" borderId="0" xfId="35" applyFont="1" applyBorder="1">
      <alignment vertical="center"/>
    </xf>
    <xf numFmtId="0" fontId="68" fillId="0" borderId="0" xfId="45" applyFont="1">
      <alignment vertical="center"/>
    </xf>
    <xf numFmtId="0" fontId="47" fillId="0" borderId="13" xfId="45" applyFont="1" applyBorder="1">
      <alignment vertical="center"/>
    </xf>
    <xf numFmtId="0" fontId="68" fillId="0" borderId="10" xfId="45" applyFont="1" applyBorder="1">
      <alignment vertical="center"/>
    </xf>
    <xf numFmtId="0" fontId="68" fillId="0" borderId="16" xfId="45" applyFont="1" applyBorder="1">
      <alignment vertical="center"/>
    </xf>
    <xf numFmtId="0" fontId="30" fillId="0" borderId="22" xfId="45" applyBorder="1">
      <alignment vertical="center"/>
    </xf>
    <xf numFmtId="0" fontId="30" fillId="0" borderId="11" xfId="45" applyBorder="1">
      <alignment vertical="center"/>
    </xf>
    <xf numFmtId="0" fontId="30" fillId="0" borderId="21" xfId="45" applyBorder="1">
      <alignment vertical="center"/>
    </xf>
    <xf numFmtId="0" fontId="82" fillId="0" borderId="50" xfId="0" applyFont="1" applyBorder="1" applyAlignment="1">
      <alignment horizontal="left" vertical="center" indent="1"/>
    </xf>
    <xf numFmtId="0" fontId="82" fillId="0" borderId="51" xfId="0" applyFont="1" applyBorder="1" applyAlignment="1">
      <alignment horizontal="justify" vertical="center" wrapText="1"/>
    </xf>
    <xf numFmtId="0" fontId="82" fillId="0" borderId="52" xfId="0" applyFont="1" applyBorder="1" applyAlignment="1">
      <alignment horizontal="justify" vertical="center" wrapText="1"/>
    </xf>
    <xf numFmtId="58" fontId="82" fillId="0" borderId="50" xfId="0" applyNumberFormat="1" applyFont="1" applyBorder="1" applyAlignment="1">
      <alignment horizontal="left" vertical="center" indent="1"/>
    </xf>
    <xf numFmtId="0" fontId="82" fillId="0" borderId="50" xfId="0" applyFont="1" applyBorder="1" applyAlignment="1">
      <alignment horizontal="center" vertical="center"/>
    </xf>
    <xf numFmtId="0" fontId="82" fillId="0" borderId="0" xfId="0" applyFont="1" applyAlignment="1">
      <alignment horizontal="justify" vertical="center" wrapText="1"/>
    </xf>
    <xf numFmtId="0" fontId="82" fillId="0" borderId="0" xfId="0" applyFont="1" applyAlignment="1">
      <alignment vertical="center"/>
    </xf>
    <xf numFmtId="0" fontId="82" fillId="0" borderId="0" xfId="0" applyFont="1" applyAlignment="1">
      <alignment horizontal="right" vertical="center"/>
    </xf>
    <xf numFmtId="0" fontId="82" fillId="0" borderId="0" xfId="0" applyFont="1" applyAlignment="1">
      <alignment horizontal="right" vertical="top"/>
    </xf>
    <xf numFmtId="0" fontId="82" fillId="0" borderId="0" xfId="0" applyFont="1" applyAlignment="1">
      <alignment horizontal="justify" vertical="center"/>
    </xf>
    <xf numFmtId="0" fontId="82" fillId="0" borderId="46" xfId="0" applyFont="1" applyBorder="1" applyAlignment="1">
      <alignment horizontal="center" vertical="center" wrapText="1"/>
    </xf>
    <xf numFmtId="0" fontId="82" fillId="0" borderId="0" xfId="0" applyFont="1" applyAlignment="1">
      <alignment horizontal="center" vertical="center" wrapText="1"/>
    </xf>
    <xf numFmtId="0" fontId="83" fillId="0" borderId="0" xfId="0" applyFont="1" applyAlignment="1">
      <alignment horizontal="right" vertical="center"/>
    </xf>
    <xf numFmtId="200" fontId="82" fillId="0" borderId="50" xfId="0" applyNumberFormat="1" applyFont="1" applyBorder="1" applyAlignment="1">
      <alignment horizontal="left" vertical="center" indent="1"/>
    </xf>
    <xf numFmtId="0" fontId="24" fillId="0" borderId="0" xfId="0" applyFont="1" applyAlignment="1">
      <alignment vertical="top"/>
    </xf>
    <xf numFmtId="177" fontId="39" fillId="0" borderId="0" xfId="0" applyNumberFormat="1" applyFont="1" applyAlignment="1">
      <alignment vertical="top"/>
    </xf>
    <xf numFmtId="0" fontId="39" fillId="0" borderId="0" xfId="0" applyFont="1" applyAlignment="1">
      <alignment vertical="top"/>
    </xf>
    <xf numFmtId="0" fontId="39" fillId="0" borderId="0" xfId="0" applyFont="1" applyAlignment="1">
      <alignment vertical="center"/>
    </xf>
    <xf numFmtId="0" fontId="24" fillId="0" borderId="10" xfId="0" applyFont="1" applyBorder="1" applyAlignment="1">
      <alignment horizontal="distributed" vertical="center"/>
    </xf>
    <xf numFmtId="0" fontId="24" fillId="0" borderId="10" xfId="0" applyFont="1" applyBorder="1" applyAlignment="1">
      <alignment horizontal="left" vertical="center" indent="2"/>
    </xf>
    <xf numFmtId="0" fontId="24" fillId="0" borderId="10" xfId="0" applyFont="1" applyBorder="1" applyAlignment="1">
      <alignment vertical="top"/>
    </xf>
    <xf numFmtId="177" fontId="39" fillId="0" borderId="10" xfId="0" applyNumberFormat="1" applyFont="1" applyBorder="1" applyAlignment="1">
      <alignment vertical="top"/>
    </xf>
    <xf numFmtId="0" fontId="39" fillId="0" borderId="16" xfId="0" applyFont="1" applyBorder="1" applyAlignment="1">
      <alignment vertical="center"/>
    </xf>
    <xf numFmtId="0" fontId="24" fillId="0" borderId="0" xfId="0" applyFont="1" applyAlignment="1">
      <alignment horizontal="left" vertical="center" indent="2"/>
    </xf>
    <xf numFmtId="58" fontId="24" fillId="0" borderId="14" xfId="0" applyNumberFormat="1" applyFont="1" applyBorder="1" applyAlignment="1">
      <alignment vertical="center"/>
    </xf>
    <xf numFmtId="0" fontId="72" fillId="0" borderId="11" xfId="0" applyFont="1" applyBorder="1" applyAlignment="1">
      <alignment horizontal="center" vertical="center"/>
    </xf>
    <xf numFmtId="0" fontId="36" fillId="0" borderId="12" xfId="0" applyFont="1" applyBorder="1" applyAlignment="1">
      <alignment vertical="center" wrapText="1"/>
    </xf>
    <xf numFmtId="0" fontId="36" fillId="0" borderId="13" xfId="0" applyFont="1" applyBorder="1" applyAlignment="1">
      <alignment vertical="center" wrapText="1"/>
    </xf>
    <xf numFmtId="0" fontId="36" fillId="0" borderId="14" xfId="0" applyFont="1" applyBorder="1" applyAlignment="1">
      <alignment vertical="center" wrapText="1"/>
    </xf>
    <xf numFmtId="0" fontId="24" fillId="26" borderId="0" xfId="0" applyFont="1" applyFill="1"/>
    <xf numFmtId="0" fontId="24" fillId="26" borderId="16" xfId="0" applyFont="1" applyFill="1" applyBorder="1"/>
    <xf numFmtId="0" fontId="24" fillId="26" borderId="10" xfId="0" applyFont="1" applyFill="1" applyBorder="1"/>
    <xf numFmtId="0" fontId="24" fillId="26" borderId="18" xfId="0" applyFont="1" applyFill="1" applyBorder="1" applyAlignment="1">
      <alignment horizontal="center" vertical="center"/>
    </xf>
    <xf numFmtId="0" fontId="28" fillId="0" borderId="0" xfId="0" applyFont="1" applyAlignment="1">
      <alignment vertical="center" wrapText="1"/>
    </xf>
    <xf numFmtId="0" fontId="73" fillId="0" borderId="0" xfId="0" applyFont="1" applyAlignment="1">
      <alignment horizontal="justify" vertical="center"/>
    </xf>
    <xf numFmtId="0" fontId="75" fillId="0" borderId="0" xfId="0" applyFont="1" applyAlignment="1">
      <alignment horizontal="left" vertical="center"/>
    </xf>
    <xf numFmtId="0" fontId="75" fillId="0" borderId="0" xfId="0" applyFont="1" applyAlignment="1">
      <alignment vertical="center"/>
    </xf>
    <xf numFmtId="0" fontId="75" fillId="0" borderId="0" xfId="0" applyFont="1" applyAlignment="1">
      <alignment horizontal="distributed" vertical="center"/>
    </xf>
    <xf numFmtId="0" fontId="53" fillId="0" borderId="0" xfId="0" applyFont="1" applyAlignment="1">
      <alignment vertical="center"/>
    </xf>
    <xf numFmtId="0" fontId="53" fillId="0" borderId="0" xfId="0" applyFont="1" applyAlignment="1">
      <alignment horizontal="distributed" vertical="center"/>
    </xf>
    <xf numFmtId="0" fontId="75" fillId="0" borderId="39" xfId="0" applyFont="1" applyBorder="1" applyAlignment="1">
      <alignment horizontal="left" vertical="center"/>
    </xf>
    <xf numFmtId="0" fontId="75" fillId="0" borderId="39" xfId="0" applyFont="1" applyBorder="1" applyAlignment="1">
      <alignment vertical="center"/>
    </xf>
    <xf numFmtId="0" fontId="75" fillId="0" borderId="0" xfId="0" applyFont="1" applyAlignment="1">
      <alignment vertical="center" wrapText="1"/>
    </xf>
    <xf numFmtId="0" fontId="75" fillId="0" borderId="40" xfId="0" applyFont="1" applyBorder="1" applyAlignment="1">
      <alignment vertical="center" wrapText="1"/>
    </xf>
    <xf numFmtId="0" fontId="75" fillId="0" borderId="42" xfId="0" applyFont="1" applyBorder="1" applyAlignment="1">
      <alignment vertical="center"/>
    </xf>
    <xf numFmtId="0" fontId="75" fillId="0" borderId="43" xfId="0" applyFont="1" applyBorder="1" applyAlignment="1">
      <alignment vertical="center"/>
    </xf>
    <xf numFmtId="0" fontId="29" fillId="0" borderId="0" xfId="0" applyFont="1" applyAlignment="1">
      <alignment vertical="center"/>
    </xf>
    <xf numFmtId="58" fontId="29" fillId="0" borderId="0" xfId="0" applyNumberFormat="1" applyFont="1" applyAlignment="1">
      <alignment vertical="center"/>
    </xf>
    <xf numFmtId="0" fontId="77" fillId="0" borderId="0" xfId="0" applyFont="1" applyAlignment="1">
      <alignment vertical="center"/>
    </xf>
    <xf numFmtId="0" fontId="77" fillId="0" borderId="0" xfId="0" applyFont="1" applyAlignment="1">
      <alignment horizontal="distributed" vertical="center"/>
    </xf>
    <xf numFmtId="0" fontId="77" fillId="0" borderId="0" xfId="0" applyFont="1" applyAlignment="1">
      <alignment vertical="center" wrapText="1"/>
    </xf>
    <xf numFmtId="0" fontId="75" fillId="0" borderId="0" xfId="0" applyFont="1" applyAlignment="1">
      <alignment vertical="center" shrinkToFit="1"/>
    </xf>
    <xf numFmtId="181" fontId="24" fillId="26" borderId="0" xfId="0" applyNumberFormat="1" applyFont="1" applyFill="1"/>
    <xf numFmtId="0" fontId="25" fillId="26" borderId="20" xfId="0" applyFont="1" applyFill="1" applyBorder="1" applyAlignment="1">
      <alignment horizontal="center" vertical="center"/>
    </xf>
    <xf numFmtId="0" fontId="25" fillId="26" borderId="16" xfId="0" applyFont="1" applyFill="1" applyBorder="1" applyAlignment="1">
      <alignment horizontal="center" vertical="center"/>
    </xf>
    <xf numFmtId="181" fontId="24" fillId="26" borderId="0" xfId="0" applyNumberFormat="1" applyFont="1" applyFill="1" applyAlignment="1">
      <alignment horizontal="distributed" vertical="center"/>
    </xf>
    <xf numFmtId="0" fontId="26" fillId="26" borderId="0" xfId="0" applyFont="1" applyFill="1"/>
    <xf numFmtId="0" fontId="24" fillId="26" borderId="11" xfId="0" applyFont="1" applyFill="1" applyBorder="1" applyAlignment="1">
      <alignment horizontal="left" vertical="top" shrinkToFit="1"/>
    </xf>
    <xf numFmtId="201" fontId="36" fillId="0" borderId="0" xfId="0" applyNumberFormat="1" applyFont="1" applyAlignment="1">
      <alignment vertical="center"/>
    </xf>
    <xf numFmtId="0" fontId="75" fillId="0" borderId="0" xfId="0" applyFont="1" applyAlignment="1">
      <alignment horizontal="center" vertical="center"/>
    </xf>
    <xf numFmtId="187" fontId="75" fillId="0" borderId="0" xfId="0" applyNumberFormat="1" applyFont="1" applyAlignment="1">
      <alignment vertical="center"/>
    </xf>
    <xf numFmtId="0" fontId="75" fillId="0" borderId="0" xfId="0" applyFont="1" applyAlignment="1">
      <alignment horizontal="right" vertical="center"/>
    </xf>
    <xf numFmtId="0" fontId="0" fillId="28" borderId="17" xfId="0" applyFill="1" applyBorder="1" applyAlignment="1">
      <alignment horizontal="center" vertical="center"/>
    </xf>
    <xf numFmtId="0" fontId="1" fillId="28" borderId="17"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75" fillId="26" borderId="0" xfId="0" applyFont="1" applyFill="1" applyAlignment="1">
      <alignment vertical="center"/>
    </xf>
    <xf numFmtId="0" fontId="53" fillId="0" borderId="0" xfId="0" applyFont="1" applyAlignment="1">
      <alignment horizontal="left" vertical="center"/>
    </xf>
    <xf numFmtId="0" fontId="24" fillId="0" borderId="0" xfId="0" applyFont="1" applyAlignment="1" applyProtection="1">
      <alignment vertical="center"/>
      <protection locked="0"/>
    </xf>
    <xf numFmtId="0" fontId="111" fillId="0" borderId="0" xfId="0" applyFont="1" applyAlignment="1">
      <alignment vertical="center" shrinkToFit="1"/>
    </xf>
    <xf numFmtId="0" fontId="111" fillId="0" borderId="0" xfId="0" applyFont="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0" fillId="0" borderId="0" xfId="0" applyAlignment="1">
      <alignment horizontal="center" vertical="center" wrapText="1" shrinkToFit="1"/>
    </xf>
    <xf numFmtId="0" fontId="112" fillId="0" borderId="0" xfId="0" applyFont="1" applyAlignment="1">
      <alignment horizontal="center" vertical="center" shrinkToFit="1"/>
    </xf>
    <xf numFmtId="0" fontId="33" fillId="0" borderId="0" xfId="0" applyFont="1" applyAlignment="1">
      <alignment horizontal="center" vertical="center" shrinkToFit="1"/>
    </xf>
    <xf numFmtId="0" fontId="112" fillId="0" borderId="17" xfId="0" applyFont="1" applyBorder="1" applyAlignment="1">
      <alignment horizontal="center" vertical="center" shrinkToFit="1"/>
    </xf>
    <xf numFmtId="0" fontId="113" fillId="0" borderId="0" xfId="0" applyFont="1" applyAlignment="1">
      <alignment horizontal="center" vertical="center" shrinkToFit="1"/>
    </xf>
    <xf numFmtId="0" fontId="112" fillId="0" borderId="0" xfId="0" applyFont="1" applyAlignment="1">
      <alignment vertical="center" shrinkToFit="1"/>
    </xf>
    <xf numFmtId="0" fontId="114" fillId="0" borderId="17" xfId="0" applyFont="1" applyBorder="1" applyAlignment="1">
      <alignment horizontal="center" vertical="center"/>
    </xf>
    <xf numFmtId="0" fontId="114" fillId="0" borderId="55" xfId="0" applyFont="1" applyBorder="1" applyAlignment="1">
      <alignment horizontal="center" vertical="center"/>
    </xf>
    <xf numFmtId="0" fontId="115" fillId="0" borderId="56" xfId="0" applyFont="1" applyBorder="1" applyAlignment="1">
      <alignment horizontal="center" vertical="center"/>
    </xf>
    <xf numFmtId="0" fontId="30" fillId="0" borderId="11" xfId="0" applyFont="1" applyBorder="1" applyAlignment="1">
      <alignment horizontal="left" vertical="center"/>
    </xf>
    <xf numFmtId="0" fontId="30" fillId="0" borderId="19" xfId="0" applyFont="1" applyBorder="1" applyAlignment="1">
      <alignment horizontal="left" vertical="center"/>
    </xf>
    <xf numFmtId="0" fontId="1" fillId="0" borderId="57" xfId="0" applyFont="1" applyBorder="1" applyAlignment="1">
      <alignment horizontal="center" vertical="center"/>
    </xf>
    <xf numFmtId="58" fontId="30" fillId="0" borderId="0" xfId="0" applyNumberFormat="1" applyFont="1" applyAlignment="1">
      <alignment horizontal="right" vertical="center" shrinkToFit="1"/>
    </xf>
    <xf numFmtId="183" fontId="1" fillId="0" borderId="0" xfId="0" applyNumberFormat="1" applyFont="1" applyAlignment="1">
      <alignment horizontal="center" vertical="center"/>
    </xf>
    <xf numFmtId="183" fontId="0" fillId="0" borderId="0" xfId="0" applyNumberFormat="1" applyAlignment="1">
      <alignment horizontal="center" vertical="center"/>
    </xf>
    <xf numFmtId="178" fontId="1" fillId="0" borderId="0" xfId="0" applyNumberFormat="1" applyFont="1" applyAlignment="1">
      <alignment horizontal="center" vertical="center"/>
    </xf>
    <xf numFmtId="177" fontId="1" fillId="0" borderId="0" xfId="0" applyNumberFormat="1" applyFont="1" applyAlignment="1">
      <alignment vertical="center"/>
    </xf>
    <xf numFmtId="179" fontId="1" fillId="0" borderId="0" xfId="0" applyNumberFormat="1" applyFont="1" applyAlignment="1">
      <alignment vertical="center"/>
    </xf>
    <xf numFmtId="0" fontId="82" fillId="0" borderId="51" xfId="0" applyFont="1" applyBorder="1" applyAlignment="1">
      <alignment horizontal="left" vertical="center" indent="1"/>
    </xf>
    <xf numFmtId="0" fontId="82" fillId="0" borderId="51" xfId="0" applyFont="1" applyBorder="1" applyAlignment="1">
      <alignment horizontal="center" vertical="center"/>
    </xf>
    <xf numFmtId="0" fontId="82" fillId="0" borderId="52" xfId="0" applyFont="1" applyBorder="1" applyAlignment="1">
      <alignment horizontal="center" vertical="center" wrapText="1"/>
    </xf>
    <xf numFmtId="0" fontId="75" fillId="27" borderId="0" xfId="0" applyFont="1" applyFill="1" applyAlignment="1">
      <alignment vertical="center"/>
    </xf>
    <xf numFmtId="0" fontId="75" fillId="30" borderId="0" xfId="0" applyFont="1" applyFill="1" applyAlignment="1">
      <alignment vertical="center"/>
    </xf>
    <xf numFmtId="0" fontId="75" fillId="32" borderId="0" xfId="0" applyFont="1" applyFill="1" applyAlignment="1">
      <alignment vertical="center"/>
    </xf>
    <xf numFmtId="0" fontId="75" fillId="30" borderId="36" xfId="0" applyFont="1" applyFill="1" applyBorder="1" applyAlignment="1">
      <alignment vertical="center"/>
    </xf>
    <xf numFmtId="0" fontId="75" fillId="30" borderId="37" xfId="0" applyFont="1" applyFill="1" applyBorder="1" applyAlignment="1">
      <alignment vertical="center"/>
    </xf>
    <xf numFmtId="0" fontId="75" fillId="30" borderId="38" xfId="0" applyFont="1" applyFill="1" applyBorder="1" applyAlignment="1">
      <alignment vertical="center"/>
    </xf>
    <xf numFmtId="0" fontId="75" fillId="30" borderId="39" xfId="0" applyFont="1" applyFill="1" applyBorder="1" applyAlignment="1">
      <alignment vertical="center"/>
    </xf>
    <xf numFmtId="0" fontId="75" fillId="30" borderId="40" xfId="0" applyFont="1" applyFill="1" applyBorder="1" applyAlignment="1">
      <alignment vertical="center"/>
    </xf>
    <xf numFmtId="0" fontId="75" fillId="30" borderId="42" xfId="0" applyFont="1" applyFill="1" applyBorder="1" applyAlignment="1">
      <alignment vertical="center"/>
    </xf>
    <xf numFmtId="0" fontId="75" fillId="30" borderId="43" xfId="0" applyFont="1" applyFill="1" applyBorder="1" applyAlignment="1">
      <alignment vertical="center"/>
    </xf>
    <xf numFmtId="0" fontId="75" fillId="32" borderId="37" xfId="0" applyFont="1" applyFill="1" applyBorder="1" applyAlignment="1">
      <alignment vertical="center"/>
    </xf>
    <xf numFmtId="0" fontId="75" fillId="32" borderId="38" xfId="0" applyFont="1" applyFill="1" applyBorder="1" applyAlignment="1">
      <alignment vertical="center"/>
    </xf>
    <xf numFmtId="0" fontId="75" fillId="32" borderId="42" xfId="0" applyFont="1" applyFill="1" applyBorder="1" applyAlignment="1">
      <alignment vertical="center"/>
    </xf>
    <xf numFmtId="0" fontId="75" fillId="32" borderId="43" xfId="0" applyFont="1" applyFill="1" applyBorder="1" applyAlignment="1">
      <alignment vertical="center"/>
    </xf>
    <xf numFmtId="0" fontId="75" fillId="27" borderId="36" xfId="0" applyFont="1" applyFill="1" applyBorder="1" applyAlignment="1">
      <alignment vertical="center"/>
    </xf>
    <xf numFmtId="0" fontId="75" fillId="27" borderId="37" xfId="0" applyFont="1" applyFill="1" applyBorder="1" applyAlignment="1">
      <alignment vertical="center"/>
    </xf>
    <xf numFmtId="0" fontId="75" fillId="27" borderId="38" xfId="0" applyFont="1" applyFill="1" applyBorder="1" applyAlignment="1">
      <alignment vertical="center"/>
    </xf>
    <xf numFmtId="0" fontId="75" fillId="27" borderId="39" xfId="0" applyFont="1" applyFill="1" applyBorder="1" applyAlignment="1">
      <alignment vertical="center"/>
    </xf>
    <xf numFmtId="0" fontId="75" fillId="27" borderId="40" xfId="0" applyFont="1" applyFill="1" applyBorder="1" applyAlignment="1">
      <alignment vertical="center"/>
    </xf>
    <xf numFmtId="0" fontId="75" fillId="27" borderId="41" xfId="0" applyFont="1" applyFill="1" applyBorder="1" applyAlignment="1">
      <alignment vertical="center"/>
    </xf>
    <xf numFmtId="0" fontId="75" fillId="27" borderId="42" xfId="0" applyFont="1" applyFill="1" applyBorder="1" applyAlignment="1">
      <alignment vertical="center"/>
    </xf>
    <xf numFmtId="0" fontId="75" fillId="27" borderId="43" xfId="0" applyFont="1" applyFill="1" applyBorder="1" applyAlignment="1">
      <alignment vertical="center"/>
    </xf>
    <xf numFmtId="0" fontId="75" fillId="32" borderId="36" xfId="0" applyFont="1" applyFill="1" applyBorder="1" applyAlignment="1">
      <alignment vertical="center"/>
    </xf>
    <xf numFmtId="0" fontId="75" fillId="32" borderId="39" xfId="0" applyFont="1" applyFill="1" applyBorder="1" applyAlignment="1">
      <alignment vertical="center"/>
    </xf>
    <xf numFmtId="0" fontId="75" fillId="32" borderId="40" xfId="0" applyFont="1" applyFill="1" applyBorder="1" applyAlignment="1">
      <alignment vertical="center"/>
    </xf>
    <xf numFmtId="0" fontId="75" fillId="32" borderId="50" xfId="0" applyFont="1" applyFill="1" applyBorder="1" applyAlignment="1">
      <alignment vertical="center"/>
    </xf>
    <xf numFmtId="0" fontId="75" fillId="32" borderId="51" xfId="0" applyFont="1" applyFill="1" applyBorder="1" applyAlignment="1">
      <alignment vertical="center"/>
    </xf>
    <xf numFmtId="0" fontId="75" fillId="32" borderId="51" xfId="0" applyFont="1" applyFill="1" applyBorder="1" applyAlignment="1">
      <alignment horizontal="center" vertical="center"/>
    </xf>
    <xf numFmtId="0" fontId="75" fillId="30" borderId="51" xfId="0" applyFont="1" applyFill="1" applyBorder="1" applyAlignment="1">
      <alignment vertical="center"/>
    </xf>
    <xf numFmtId="0" fontId="75" fillId="26" borderId="0" xfId="0" applyFont="1" applyFill="1" applyAlignment="1">
      <alignment horizontal="center" vertical="center"/>
    </xf>
    <xf numFmtId="0" fontId="75" fillId="26" borderId="0" xfId="0" applyFont="1" applyFill="1" applyAlignment="1">
      <alignment horizontal="center" vertical="center" wrapText="1"/>
    </xf>
    <xf numFmtId="0" fontId="75" fillId="26" borderId="37" xfId="0" applyFont="1" applyFill="1" applyBorder="1" applyAlignment="1">
      <alignment horizontal="center" vertical="center"/>
    </xf>
    <xf numFmtId="0" fontId="94" fillId="26" borderId="42" xfId="0" applyFont="1" applyFill="1" applyBorder="1" applyAlignment="1">
      <alignment horizontal="center" vertical="center"/>
    </xf>
    <xf numFmtId="0" fontId="75" fillId="26" borderId="37" xfId="0" applyFont="1" applyFill="1" applyBorder="1" applyAlignment="1">
      <alignment vertical="center"/>
    </xf>
    <xf numFmtId="0" fontId="75" fillId="26" borderId="42" xfId="0" applyFont="1" applyFill="1" applyBorder="1" applyAlignment="1">
      <alignment vertical="center"/>
    </xf>
    <xf numFmtId="0" fontId="75" fillId="26" borderId="51" xfId="0" applyFont="1" applyFill="1" applyBorder="1" applyAlignment="1">
      <alignment vertical="center"/>
    </xf>
    <xf numFmtId="0" fontId="75" fillId="26" borderId="0" xfId="0" applyFont="1" applyFill="1" applyAlignment="1">
      <alignment horizontal="left" vertical="center" wrapText="1"/>
    </xf>
    <xf numFmtId="0" fontId="75" fillId="26" borderId="51" xfId="0" applyFont="1" applyFill="1" applyBorder="1" applyAlignment="1">
      <alignment horizontal="center" vertical="center"/>
    </xf>
    <xf numFmtId="0" fontId="75" fillId="30" borderId="52" xfId="0" applyFont="1" applyFill="1" applyBorder="1" applyAlignment="1">
      <alignment vertical="center"/>
    </xf>
    <xf numFmtId="0" fontId="96" fillId="26" borderId="0" xfId="0" applyFont="1" applyFill="1" applyAlignment="1">
      <alignment horizontal="center" vertical="center"/>
    </xf>
    <xf numFmtId="0" fontId="31" fillId="32" borderId="42" xfId="0" applyFont="1" applyFill="1" applyBorder="1" applyAlignment="1">
      <alignment horizontal="center" vertical="center"/>
    </xf>
    <xf numFmtId="0" fontId="94" fillId="31" borderId="0" xfId="0" applyFont="1" applyFill="1" applyAlignment="1">
      <alignment vertical="center" textRotation="255"/>
    </xf>
    <xf numFmtId="0" fontId="75" fillId="31" borderId="0" xfId="0" applyFont="1" applyFill="1" applyAlignment="1">
      <alignment vertical="center"/>
    </xf>
    <xf numFmtId="0" fontId="94" fillId="31" borderId="60" xfId="0" applyFont="1" applyFill="1" applyBorder="1" applyAlignment="1">
      <alignment vertical="center" textRotation="255"/>
    </xf>
    <xf numFmtId="0" fontId="75" fillId="31" borderId="61" xfId="0" applyFont="1" applyFill="1" applyBorder="1" applyAlignment="1">
      <alignment vertical="center"/>
    </xf>
    <xf numFmtId="0" fontId="75" fillId="0" borderId="0" xfId="0" applyFont="1" applyAlignment="1">
      <alignment horizontal="left" vertical="center" wrapText="1"/>
    </xf>
    <xf numFmtId="0" fontId="75" fillId="0" borderId="10" xfId="0" applyFont="1" applyBorder="1" applyAlignment="1">
      <alignment vertical="center"/>
    </xf>
    <xf numFmtId="0" fontId="75" fillId="0" borderId="16" xfId="0" applyFont="1" applyBorder="1" applyAlignment="1">
      <alignment vertical="center"/>
    </xf>
    <xf numFmtId="0" fontId="75" fillId="0" borderId="10" xfId="0" applyFont="1" applyBorder="1" applyAlignment="1">
      <alignment horizontal="left" vertical="center"/>
    </xf>
    <xf numFmtId="0" fontId="75" fillId="0" borderId="16" xfId="0" applyFont="1" applyBorder="1" applyAlignment="1">
      <alignment horizontal="left" vertical="center"/>
    </xf>
    <xf numFmtId="0" fontId="75" fillId="0" borderId="10" xfId="0" applyFont="1" applyBorder="1" applyAlignment="1">
      <alignment vertical="center" wrapText="1"/>
    </xf>
    <xf numFmtId="0" fontId="75" fillId="0" borderId="16" xfId="0" applyFont="1" applyBorder="1" applyAlignment="1">
      <alignment vertical="center" wrapText="1"/>
    </xf>
    <xf numFmtId="0" fontId="75" fillId="0" borderId="22" xfId="0" applyFont="1" applyBorder="1" applyAlignment="1">
      <alignment vertical="center" shrinkToFit="1"/>
    </xf>
    <xf numFmtId="0" fontId="75" fillId="0" borderId="11" xfId="0" applyFont="1" applyBorder="1" applyAlignment="1">
      <alignment vertical="center" shrinkToFit="1"/>
    </xf>
    <xf numFmtId="0" fontId="75" fillId="0" borderId="21" xfId="0" applyFont="1" applyBorder="1" applyAlignment="1">
      <alignment vertical="center" shrinkToFit="1"/>
    </xf>
    <xf numFmtId="0" fontId="75" fillId="0" borderId="10" xfId="0" applyFont="1" applyBorder="1" applyAlignment="1">
      <alignment vertical="center" shrinkToFit="1"/>
    </xf>
    <xf numFmtId="0" fontId="75" fillId="0" borderId="16" xfId="0" applyFont="1" applyBorder="1" applyAlignment="1">
      <alignment vertical="center" shrinkToFit="1"/>
    </xf>
    <xf numFmtId="0" fontId="75" fillId="0" borderId="19" xfId="0" applyFont="1" applyBorder="1" applyAlignment="1">
      <alignment horizontal="center" vertical="center"/>
    </xf>
    <xf numFmtId="0" fontId="31" fillId="0" borderId="0" xfId="0" applyFont="1" applyAlignment="1">
      <alignment horizontal="left" vertical="center"/>
    </xf>
    <xf numFmtId="0" fontId="75" fillId="0" borderId="0" xfId="0" applyFont="1" applyAlignment="1">
      <alignment vertical="center" textRotation="255"/>
    </xf>
    <xf numFmtId="0" fontId="75" fillId="0" borderId="0" xfId="0" applyFont="1" applyAlignment="1">
      <alignment horizontal="center" vertical="center" textRotation="255"/>
    </xf>
    <xf numFmtId="0" fontId="102" fillId="0" borderId="0" xfId="0" applyFont="1" applyAlignment="1">
      <alignment justifyLastLine="1"/>
    </xf>
    <xf numFmtId="0" fontId="102" fillId="0" borderId="0" xfId="0" applyFont="1" applyAlignment="1">
      <alignment horizontal="right" justifyLastLine="1"/>
    </xf>
    <xf numFmtId="0" fontId="102" fillId="0" borderId="0" xfId="0" applyFont="1"/>
    <xf numFmtId="0" fontId="48" fillId="0" borderId="0" xfId="0" applyFont="1" applyAlignment="1">
      <alignment vertical="center"/>
    </xf>
    <xf numFmtId="0" fontId="103" fillId="0" borderId="0" xfId="0" applyFont="1" applyAlignment="1">
      <alignment vertical="center"/>
    </xf>
    <xf numFmtId="0" fontId="103" fillId="0" borderId="0" xfId="0" applyFont="1" applyAlignment="1">
      <alignment horizontal="left" vertical="center"/>
    </xf>
    <xf numFmtId="0" fontId="48" fillId="0" borderId="0" xfId="0" applyFont="1" applyAlignment="1">
      <alignment horizontal="right" vertical="center"/>
    </xf>
    <xf numFmtId="181" fontId="75" fillId="0" borderId="0" xfId="0" applyNumberFormat="1" applyFont="1" applyAlignment="1">
      <alignment vertical="center"/>
    </xf>
    <xf numFmtId="0" fontId="79" fillId="0" borderId="0" xfId="0" applyFont="1"/>
    <xf numFmtId="0" fontId="48" fillId="0" borderId="0" xfId="0" applyFont="1"/>
    <xf numFmtId="0" fontId="48" fillId="0" borderId="0" xfId="0" applyFont="1" applyAlignment="1">
      <alignment wrapText="1"/>
    </xf>
    <xf numFmtId="0" fontId="75" fillId="0" borderId="0" xfId="0" applyFont="1"/>
    <xf numFmtId="0" fontId="102" fillId="0" borderId="0" xfId="0" applyFont="1" applyAlignment="1">
      <alignment vertical="center"/>
    </xf>
    <xf numFmtId="0" fontId="79" fillId="0" borderId="0" xfId="0" applyFont="1" applyAlignment="1">
      <alignment vertical="center"/>
    </xf>
    <xf numFmtId="0" fontId="87" fillId="0" borderId="0" xfId="0" applyFont="1"/>
    <xf numFmtId="0" fontId="86" fillId="0" borderId="62" xfId="0" applyFont="1" applyBorder="1"/>
    <xf numFmtId="0" fontId="86" fillId="0" borderId="63" xfId="0" applyFont="1" applyBorder="1"/>
    <xf numFmtId="0" fontId="104" fillId="0" borderId="0" xfId="0" applyFont="1" applyAlignment="1">
      <alignment horizontal="left" vertical="center"/>
    </xf>
    <xf numFmtId="0" fontId="104" fillId="0" borderId="0" xfId="0" applyFont="1" applyAlignment="1">
      <alignment horizontal="center" vertical="center"/>
    </xf>
    <xf numFmtId="0" fontId="118" fillId="0" borderId="0" xfId="0" applyFont="1" applyAlignment="1">
      <alignment vertical="center"/>
    </xf>
    <xf numFmtId="0" fontId="118" fillId="0" borderId="0" xfId="0" applyFont="1" applyAlignment="1">
      <alignment vertical="center" wrapText="1"/>
    </xf>
    <xf numFmtId="0" fontId="104" fillId="0" borderId="64" xfId="0" applyFont="1" applyBorder="1" applyAlignment="1">
      <alignment vertical="top" wrapText="1"/>
    </xf>
    <xf numFmtId="0" fontId="104" fillId="0" borderId="65" xfId="0" applyFont="1" applyBorder="1" applyAlignment="1">
      <alignment vertical="top" wrapText="1"/>
    </xf>
    <xf numFmtId="0" fontId="82" fillId="0" borderId="66" xfId="0" applyFont="1" applyBorder="1" applyAlignment="1">
      <alignment horizontal="center" vertical="top" wrapText="1"/>
    </xf>
    <xf numFmtId="0" fontId="82" fillId="0" borderId="67" xfId="0" applyFont="1" applyBorder="1" applyAlignment="1">
      <alignment vertical="top" wrapText="1"/>
    </xf>
    <xf numFmtId="0" fontId="82" fillId="0" borderId="68" xfId="0" applyFont="1" applyBorder="1" applyAlignment="1">
      <alignment horizontal="left" vertical="top" wrapText="1"/>
    </xf>
    <xf numFmtId="0" fontId="82" fillId="0" borderId="69" xfId="0" applyFont="1" applyBorder="1" applyAlignment="1">
      <alignment vertical="top" wrapText="1"/>
    </xf>
    <xf numFmtId="0" fontId="82" fillId="0" borderId="70" xfId="0" applyFont="1" applyBorder="1" applyAlignment="1">
      <alignment vertical="top" wrapText="1"/>
    </xf>
    <xf numFmtId="0" fontId="82" fillId="0" borderId="68" xfId="0" applyFont="1" applyBorder="1" applyAlignment="1">
      <alignment vertical="top" wrapText="1"/>
    </xf>
    <xf numFmtId="0" fontId="82" fillId="0" borderId="71" xfId="0" applyFont="1" applyBorder="1" applyAlignment="1">
      <alignment vertical="top" wrapText="1"/>
    </xf>
    <xf numFmtId="0" fontId="86" fillId="0" borderId="0" xfId="0" applyFont="1" applyAlignment="1">
      <alignment vertical="center"/>
    </xf>
    <xf numFmtId="0" fontId="86" fillId="0" borderId="62" xfId="0" applyFont="1" applyBorder="1" applyAlignment="1">
      <alignment horizontal="left"/>
    </xf>
    <xf numFmtId="0" fontId="82" fillId="0" borderId="72" xfId="0" applyFont="1" applyBorder="1"/>
    <xf numFmtId="0" fontId="82" fillId="0" borderId="62" xfId="0" applyFont="1" applyBorder="1"/>
    <xf numFmtId="0" fontId="86" fillId="0" borderId="0" xfId="0" applyFont="1" applyAlignment="1">
      <alignment horizontal="right"/>
    </xf>
    <xf numFmtId="0" fontId="36" fillId="0" borderId="73" xfId="0" applyFont="1" applyBorder="1"/>
    <xf numFmtId="0" fontId="36" fillId="0" borderId="74" xfId="0" applyFont="1" applyBorder="1"/>
    <xf numFmtId="0" fontId="75" fillId="0" borderId="68" xfId="0" applyFont="1" applyBorder="1" applyAlignment="1">
      <alignment horizontal="left" vertical="center" wrapText="1"/>
    </xf>
    <xf numFmtId="0" fontId="75" fillId="0" borderId="69" xfId="0" applyFont="1" applyBorder="1" applyAlignment="1">
      <alignment vertical="center" wrapText="1"/>
    </xf>
    <xf numFmtId="0" fontId="75" fillId="0" borderId="70" xfId="0" applyFont="1" applyBorder="1" applyAlignment="1">
      <alignment vertical="center" wrapText="1"/>
    </xf>
    <xf numFmtId="0" fontId="75" fillId="0" borderId="68" xfId="0" applyFont="1" applyBorder="1" applyAlignment="1">
      <alignment vertical="top" wrapText="1"/>
    </xf>
    <xf numFmtId="0" fontId="75" fillId="0" borderId="69" xfId="0" applyFont="1" applyBorder="1" applyAlignment="1">
      <alignment vertical="top" wrapText="1"/>
    </xf>
    <xf numFmtId="0" fontId="75" fillId="0" borderId="71" xfId="0" applyFont="1" applyBorder="1" applyAlignment="1">
      <alignment vertical="top" wrapText="1"/>
    </xf>
    <xf numFmtId="0" fontId="75" fillId="0" borderId="75" xfId="0" applyFont="1" applyBorder="1" applyAlignment="1">
      <alignment vertical="top" wrapText="1"/>
    </xf>
    <xf numFmtId="0" fontId="75" fillId="0" borderId="0" xfId="0" applyFont="1" applyAlignment="1">
      <alignment horizontal="left"/>
    </xf>
    <xf numFmtId="0" fontId="75" fillId="0" borderId="76" xfId="0" applyFont="1" applyBorder="1" applyAlignment="1">
      <alignment horizontal="left"/>
    </xf>
    <xf numFmtId="0" fontId="75" fillId="0" borderId="77" xfId="0" applyFont="1" applyBorder="1" applyAlignment="1">
      <alignment horizontal="left"/>
    </xf>
    <xf numFmtId="0" fontId="75" fillId="0" borderId="78" xfId="0" applyFont="1" applyBorder="1" applyAlignment="1">
      <alignment horizontal="left"/>
    </xf>
    <xf numFmtId="0" fontId="75" fillId="0" borderId="69" xfId="0" applyFont="1" applyBorder="1" applyAlignment="1">
      <alignment horizontal="left"/>
    </xf>
    <xf numFmtId="0" fontId="75" fillId="0" borderId="79" xfId="0" applyFont="1" applyBorder="1" applyAlignment="1">
      <alignment horizontal="left"/>
    </xf>
    <xf numFmtId="0" fontId="75" fillId="0" borderId="80" xfId="0" applyFont="1" applyBorder="1" applyAlignment="1">
      <alignment horizontal="left"/>
    </xf>
    <xf numFmtId="0" fontId="75" fillId="0" borderId="73" xfId="0" applyFont="1" applyBorder="1" applyAlignment="1">
      <alignment horizontal="left"/>
    </xf>
    <xf numFmtId="0" fontId="75" fillId="0" borderId="74" xfId="0" applyFont="1" applyBorder="1" applyAlignment="1">
      <alignment horizontal="left"/>
    </xf>
    <xf numFmtId="0" fontId="36" fillId="0" borderId="77" xfId="0" applyFont="1" applyBorder="1"/>
    <xf numFmtId="0" fontId="36" fillId="0" borderId="78" xfId="0" applyFont="1" applyBorder="1"/>
    <xf numFmtId="0" fontId="31" fillId="0" borderId="68" xfId="0" applyFont="1" applyBorder="1" applyAlignment="1">
      <alignment horizontal="right" vertical="center"/>
    </xf>
    <xf numFmtId="0" fontId="104" fillId="0" borderId="81" xfId="0" applyFont="1" applyBorder="1" applyAlignment="1">
      <alignment horizontal="right" vertical="center"/>
    </xf>
    <xf numFmtId="0" fontId="96" fillId="32" borderId="37" xfId="0" applyFont="1" applyFill="1" applyBorder="1" applyAlignment="1">
      <alignment vertical="center"/>
    </xf>
    <xf numFmtId="0" fontId="75" fillId="26" borderId="82" xfId="0" applyFont="1" applyFill="1" applyBorder="1" applyAlignment="1">
      <alignment vertical="center"/>
    </xf>
    <xf numFmtId="0" fontId="75" fillId="26" borderId="83" xfId="0" applyFont="1" applyFill="1" applyBorder="1" applyAlignment="1">
      <alignment vertical="center"/>
    </xf>
    <xf numFmtId="0" fontId="96" fillId="32" borderId="84" xfId="0" applyFont="1" applyFill="1" applyBorder="1" applyAlignment="1">
      <alignment vertical="center"/>
    </xf>
    <xf numFmtId="0" fontId="75" fillId="30" borderId="83" xfId="0" applyFont="1" applyFill="1" applyBorder="1" applyAlignment="1">
      <alignment vertical="center"/>
    </xf>
    <xf numFmtId="0" fontId="75" fillId="0" borderId="85" xfId="0" applyFont="1" applyBorder="1" applyAlignment="1">
      <alignment vertical="center"/>
    </xf>
    <xf numFmtId="0" fontId="75" fillId="26" borderId="86" xfId="0" applyFont="1" applyFill="1" applyBorder="1" applyAlignment="1">
      <alignment vertical="center"/>
    </xf>
    <xf numFmtId="0" fontId="75" fillId="0" borderId="87" xfId="0" applyFont="1" applyBorder="1" applyAlignment="1">
      <alignment vertical="center"/>
    </xf>
    <xf numFmtId="0" fontId="75" fillId="26" borderId="88" xfId="0" applyFont="1" applyFill="1" applyBorder="1" applyAlignment="1">
      <alignment vertical="center"/>
    </xf>
    <xf numFmtId="0" fontId="94" fillId="26" borderId="89" xfId="0" applyFont="1" applyFill="1" applyBorder="1" applyAlignment="1">
      <alignment horizontal="center" vertical="center"/>
    </xf>
    <xf numFmtId="0" fontId="75" fillId="32" borderId="89" xfId="0" applyFont="1" applyFill="1" applyBorder="1" applyAlignment="1">
      <alignment vertical="center"/>
    </xf>
    <xf numFmtId="0" fontId="75" fillId="26" borderId="89" xfId="0" applyFont="1" applyFill="1" applyBorder="1" applyAlignment="1">
      <alignment vertical="center"/>
    </xf>
    <xf numFmtId="0" fontId="75" fillId="30" borderId="89" xfId="0" applyFont="1" applyFill="1" applyBorder="1" applyAlignment="1">
      <alignment vertical="center"/>
    </xf>
    <xf numFmtId="0" fontId="94" fillId="0" borderId="90" xfId="0" applyFont="1" applyBorder="1" applyAlignment="1">
      <alignment horizontal="center" vertical="center" textRotation="255"/>
    </xf>
    <xf numFmtId="0" fontId="75" fillId="36" borderId="0" xfId="0" applyFont="1" applyFill="1" applyAlignment="1">
      <alignment vertical="center"/>
    </xf>
    <xf numFmtId="0" fontId="75" fillId="36" borderId="36" xfId="0" applyFont="1" applyFill="1" applyBorder="1" applyAlignment="1">
      <alignment vertical="center"/>
    </xf>
    <xf numFmtId="0" fontId="75" fillId="36" borderId="37" xfId="0" applyFont="1" applyFill="1" applyBorder="1" applyAlignment="1">
      <alignment vertical="center"/>
    </xf>
    <xf numFmtId="0" fontId="75" fillId="36" borderId="38" xfId="0" applyFont="1" applyFill="1" applyBorder="1" applyAlignment="1">
      <alignment vertical="center"/>
    </xf>
    <xf numFmtId="0" fontId="75" fillId="36" borderId="41" xfId="0" applyFont="1" applyFill="1" applyBorder="1" applyAlignment="1">
      <alignment vertical="center"/>
    </xf>
    <xf numFmtId="0" fontId="75" fillId="36" borderId="42" xfId="0" applyFont="1" applyFill="1" applyBorder="1" applyAlignment="1">
      <alignment vertical="center"/>
    </xf>
    <xf numFmtId="0" fontId="75" fillId="36" borderId="43" xfId="0" applyFont="1" applyFill="1" applyBorder="1" applyAlignment="1">
      <alignment vertical="center"/>
    </xf>
    <xf numFmtId="0" fontId="75" fillId="36" borderId="83" xfId="0" applyFont="1" applyFill="1" applyBorder="1" applyAlignment="1">
      <alignment vertical="center"/>
    </xf>
    <xf numFmtId="0" fontId="75" fillId="36" borderId="50" xfId="0" applyFont="1" applyFill="1" applyBorder="1" applyAlignment="1">
      <alignment vertical="center"/>
    </xf>
    <xf numFmtId="0" fontId="75" fillId="36" borderId="51" xfId="0" applyFont="1" applyFill="1" applyBorder="1" applyAlignment="1">
      <alignment vertical="center"/>
    </xf>
    <xf numFmtId="0" fontId="75" fillId="36" borderId="89" xfId="0" applyFont="1" applyFill="1" applyBorder="1" applyAlignment="1">
      <alignment vertical="center"/>
    </xf>
    <xf numFmtId="0" fontId="75" fillId="37" borderId="0" xfId="0" applyFont="1" applyFill="1" applyAlignment="1">
      <alignment vertical="center"/>
    </xf>
    <xf numFmtId="0" fontId="96" fillId="37" borderId="0" xfId="0" applyFont="1" applyFill="1" applyAlignment="1">
      <alignment horizontal="center" vertical="center"/>
    </xf>
    <xf numFmtId="0" fontId="133" fillId="0" borderId="0" xfId="0" applyFont="1" applyAlignment="1">
      <alignment vertical="center"/>
    </xf>
    <xf numFmtId="0" fontId="134" fillId="0" borderId="68" xfId="0" applyFont="1" applyBorder="1" applyAlignment="1">
      <alignment horizontal="center" vertical="center"/>
    </xf>
    <xf numFmtId="0" fontId="36" fillId="0" borderId="0" xfId="0" applyFont="1" applyAlignment="1">
      <alignment vertical="center" wrapText="1"/>
    </xf>
    <xf numFmtId="0" fontId="136" fillId="0" borderId="0" xfId="0" applyFont="1" applyAlignment="1">
      <alignment vertical="center"/>
    </xf>
    <xf numFmtId="0" fontId="36" fillId="0" borderId="0" xfId="0" applyFont="1" applyAlignment="1">
      <alignment wrapText="1"/>
    </xf>
    <xf numFmtId="0" fontId="142" fillId="0" borderId="0" xfId="0" applyFont="1"/>
    <xf numFmtId="0" fontId="140" fillId="0" borderId="0" xfId="0" applyFont="1" applyAlignment="1">
      <alignment vertical="center"/>
    </xf>
    <xf numFmtId="0" fontId="146" fillId="0" borderId="0" xfId="0" applyFont="1" applyAlignment="1">
      <alignment vertical="center"/>
    </xf>
    <xf numFmtId="0" fontId="147" fillId="0" borderId="0" xfId="0" applyFont="1" applyAlignment="1">
      <alignment vertical="center"/>
    </xf>
    <xf numFmtId="0" fontId="149" fillId="0" borderId="0" xfId="0" applyFont="1" applyAlignment="1">
      <alignment vertical="center"/>
    </xf>
    <xf numFmtId="0" fontId="145" fillId="0" borderId="0" xfId="0" applyFont="1" applyAlignment="1">
      <alignment vertical="center" wrapText="1"/>
    </xf>
    <xf numFmtId="0" fontId="150" fillId="0" borderId="0" xfId="0" applyFont="1" applyAlignment="1">
      <alignment vertical="center"/>
    </xf>
    <xf numFmtId="0" fontId="152" fillId="0" borderId="0" xfId="0" applyFont="1"/>
    <xf numFmtId="0" fontId="147" fillId="0" borderId="0" xfId="0" applyFont="1" applyAlignment="1">
      <alignment vertical="center" wrapText="1"/>
    </xf>
    <xf numFmtId="0" fontId="147" fillId="0" borderId="0" xfId="0" applyFont="1"/>
    <xf numFmtId="0" fontId="151" fillId="0" borderId="0" xfId="0" applyFont="1"/>
    <xf numFmtId="0" fontId="148" fillId="0" borderId="0" xfId="0" applyFont="1" applyAlignment="1">
      <alignment vertical="center"/>
    </xf>
    <xf numFmtId="0" fontId="93" fillId="0" borderId="0" xfId="0" applyFont="1" applyAlignment="1">
      <alignment vertical="center" wrapText="1"/>
    </xf>
    <xf numFmtId="0" fontId="93" fillId="0" borderId="0" xfId="0" applyFont="1" applyAlignment="1">
      <alignment vertical="center"/>
    </xf>
    <xf numFmtId="0" fontId="79" fillId="26" borderId="0" xfId="0" applyFont="1" applyFill="1" applyAlignment="1">
      <alignment horizontal="left" vertical="center"/>
    </xf>
    <xf numFmtId="0" fontId="143" fillId="26" borderId="0" xfId="0" applyFont="1" applyFill="1" applyAlignment="1">
      <alignment horizontal="left" vertical="center"/>
    </xf>
    <xf numFmtId="201" fontId="24" fillId="0" borderId="0" xfId="0" applyNumberFormat="1" applyFont="1"/>
    <xf numFmtId="0" fontId="2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156" fillId="28" borderId="226" xfId="0" applyFont="1" applyFill="1" applyBorder="1" applyAlignment="1">
      <alignment horizontal="center" vertical="center"/>
    </xf>
    <xf numFmtId="0" fontId="24" fillId="0" borderId="19" xfId="0" applyFont="1" applyBorder="1" applyAlignment="1">
      <alignment horizontal="distributed" vertical="center"/>
    </xf>
    <xf numFmtId="0" fontId="24" fillId="0" borderId="11" xfId="0" applyFont="1" applyBorder="1" applyAlignment="1">
      <alignment horizontal="distributed" vertical="center"/>
    </xf>
    <xf numFmtId="0" fontId="24" fillId="0" borderId="16" xfId="0" applyFont="1" applyBorder="1" applyAlignment="1">
      <alignment horizontal="center" vertical="center"/>
    </xf>
    <xf numFmtId="0" fontId="24" fillId="0" borderId="10" xfId="0" applyFont="1" applyBorder="1" applyAlignment="1">
      <alignment horizontal="left" vertical="center"/>
    </xf>
    <xf numFmtId="0" fontId="24" fillId="0" borderId="0" xfId="0" applyFont="1" applyAlignment="1">
      <alignment horizontal="left" vertical="center" shrinkToFit="1"/>
    </xf>
    <xf numFmtId="0" fontId="24" fillId="0" borderId="0" xfId="0" applyFont="1" applyAlignment="1">
      <alignment horizontal="distributed" vertical="center" wrapText="1"/>
    </xf>
    <xf numFmtId="0" fontId="24" fillId="26" borderId="22" xfId="0" applyFont="1" applyFill="1" applyBorder="1"/>
    <xf numFmtId="0" fontId="36" fillId="0" borderId="0" xfId="0" applyFont="1" applyAlignment="1">
      <alignment horizontal="distributed"/>
    </xf>
    <xf numFmtId="0" fontId="59" fillId="0" borderId="10" xfId="0" applyFont="1" applyBorder="1" applyAlignment="1">
      <alignment horizontal="right" vertical="center"/>
    </xf>
    <xf numFmtId="0" fontId="59" fillId="0" borderId="0" xfId="0" applyFont="1" applyAlignment="1">
      <alignment horizontal="left" vertical="center"/>
    </xf>
    <xf numFmtId="0" fontId="36" fillId="0" borderId="0" xfId="0" applyFont="1" applyAlignment="1">
      <alignment horizontal="center"/>
    </xf>
    <xf numFmtId="0" fontId="59" fillId="0" borderId="0" xfId="0" applyFont="1" applyAlignment="1">
      <alignment vertical="center"/>
    </xf>
    <xf numFmtId="0" fontId="59" fillId="0" borderId="16" xfId="0" applyFont="1" applyBorder="1" applyAlignment="1">
      <alignment vertical="center"/>
    </xf>
    <xf numFmtId="0" fontId="61" fillId="0" borderId="0" xfId="0" applyFont="1" applyAlignment="1">
      <alignment vertical="center"/>
    </xf>
    <xf numFmtId="0" fontId="64" fillId="26" borderId="17" xfId="0" applyFont="1" applyFill="1" applyBorder="1" applyAlignment="1">
      <alignment vertical="center" wrapText="1"/>
    </xf>
    <xf numFmtId="0" fontId="63" fillId="25" borderId="17" xfId="0" applyFont="1" applyFill="1" applyBorder="1" applyAlignment="1">
      <alignment horizontal="center" vertical="center" wrapText="1"/>
    </xf>
    <xf numFmtId="58" fontId="24" fillId="0" borderId="13" xfId="0" applyNumberFormat="1" applyFont="1" applyBorder="1" applyAlignment="1">
      <alignment horizontal="center" vertical="center"/>
    </xf>
    <xf numFmtId="186" fontId="24" fillId="0" borderId="13" xfId="0" applyNumberFormat="1" applyFont="1" applyBorder="1" applyAlignment="1">
      <alignment horizontal="left" vertical="center" indent="1"/>
    </xf>
    <xf numFmtId="0" fontId="0" fillId="0" borderId="0" xfId="0" applyAlignment="1">
      <alignment horizontal="distributed" vertical="center"/>
    </xf>
    <xf numFmtId="0" fontId="36" fillId="0" borderId="13" xfId="0" applyFont="1" applyBorder="1" applyAlignment="1">
      <alignment horizontal="right" vertical="center" wrapText="1"/>
    </xf>
    <xf numFmtId="0" fontId="72" fillId="0" borderId="0" xfId="0" applyFont="1" applyAlignment="1">
      <alignment horizontal="center" vertical="center"/>
    </xf>
    <xf numFmtId="0" fontId="1" fillId="0" borderId="10" xfId="0" applyFont="1" applyBorder="1" applyAlignment="1">
      <alignment vertical="center"/>
    </xf>
    <xf numFmtId="0" fontId="147" fillId="0" borderId="0" xfId="0" applyFont="1" applyAlignment="1">
      <alignment vertical="top" wrapText="1"/>
    </xf>
    <xf numFmtId="58" fontId="24" fillId="0" borderId="13" xfId="0" applyNumberFormat="1" applyFont="1" applyBorder="1" applyAlignment="1">
      <alignment vertical="center"/>
    </xf>
    <xf numFmtId="0" fontId="148" fillId="0" borderId="0" xfId="0" applyFont="1" applyAlignment="1">
      <alignment vertical="center" wrapText="1"/>
    </xf>
    <xf numFmtId="0" fontId="117" fillId="0" borderId="0" xfId="0" applyFont="1"/>
    <xf numFmtId="0" fontId="135" fillId="0" borderId="0" xfId="0" applyFont="1"/>
    <xf numFmtId="0" fontId="164" fillId="0" borderId="0" xfId="0" applyFont="1"/>
    <xf numFmtId="0" fontId="167" fillId="0" borderId="0" xfId="0" applyFont="1"/>
    <xf numFmtId="0" fontId="1" fillId="0" borderId="26" xfId="0" applyFont="1" applyBorder="1" applyAlignment="1">
      <alignment horizontal="center" vertical="center"/>
    </xf>
    <xf numFmtId="0" fontId="24" fillId="26" borderId="13" xfId="0" applyFont="1" applyFill="1" applyBorder="1" applyAlignment="1" applyProtection="1">
      <alignment horizontal="right" vertical="top"/>
      <protection locked="0"/>
    </xf>
    <xf numFmtId="0" fontId="24" fillId="26" borderId="26" xfId="0" applyFont="1" applyFill="1" applyBorder="1" applyProtection="1">
      <protection locked="0"/>
    </xf>
    <xf numFmtId="0" fontId="24" fillId="26" borderId="18" xfId="0" applyFont="1" applyFill="1" applyBorder="1" applyProtection="1">
      <protection locked="0"/>
    </xf>
    <xf numFmtId="0" fontId="24" fillId="26" borderId="19" xfId="0" applyFont="1" applyFill="1" applyBorder="1" applyProtection="1">
      <protection locked="0"/>
    </xf>
    <xf numFmtId="0" fontId="24" fillId="26" borderId="20" xfId="0" applyFont="1" applyFill="1" applyBorder="1" applyProtection="1">
      <protection locked="0"/>
    </xf>
    <xf numFmtId="0" fontId="24" fillId="26" borderId="0" xfId="0" applyFont="1" applyFill="1" applyProtection="1">
      <protection locked="0"/>
    </xf>
    <xf numFmtId="0" fontId="24" fillId="26" borderId="16" xfId="0" applyFont="1" applyFill="1" applyBorder="1" applyProtection="1">
      <protection locked="0"/>
    </xf>
    <xf numFmtId="0" fontId="36" fillId="0" borderId="18"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153" fillId="0" borderId="0" xfId="0" applyFont="1" applyAlignment="1">
      <alignment vertical="center" wrapText="1"/>
    </xf>
    <xf numFmtId="0" fontId="24" fillId="0" borderId="11" xfId="0" applyFont="1" applyBorder="1" applyAlignment="1">
      <alignment vertical="top"/>
    </xf>
    <xf numFmtId="0" fontId="36" fillId="0" borderId="13" xfId="0" applyFont="1" applyBorder="1" applyAlignment="1" applyProtection="1">
      <alignment horizontal="right" vertical="center" wrapText="1" indent="1"/>
      <protection locked="0"/>
    </xf>
    <xf numFmtId="0" fontId="49" fillId="0" borderId="0" xfId="0" applyFont="1" applyAlignment="1">
      <alignment horizontal="center" vertical="center"/>
    </xf>
    <xf numFmtId="191" fontId="24" fillId="0" borderId="19" xfId="0" applyNumberFormat="1" applyFont="1" applyBorder="1" applyAlignment="1">
      <alignment vertical="center"/>
    </xf>
    <xf numFmtId="191" fontId="24" fillId="0" borderId="11" xfId="0" applyNumberFormat="1" applyFont="1" applyBorder="1" applyAlignment="1">
      <alignment vertical="center"/>
    </xf>
    <xf numFmtId="58" fontId="24" fillId="0" borderId="11" xfId="0" applyNumberFormat="1" applyFont="1" applyBorder="1" applyAlignment="1">
      <alignment horizontal="center" vertical="center"/>
    </xf>
    <xf numFmtId="192" fontId="51" fillId="0" borderId="19" xfId="0" applyNumberFormat="1" applyFont="1" applyBorder="1" applyAlignment="1">
      <alignment horizontal="left" vertical="center"/>
    </xf>
    <xf numFmtId="0" fontId="24" fillId="0" borderId="19" xfId="0" applyFont="1" applyBorder="1" applyAlignment="1">
      <alignment horizontal="center" vertical="center"/>
    </xf>
    <xf numFmtId="192" fontId="51" fillId="0" borderId="11" xfId="0" applyNumberFormat="1" applyFont="1" applyBorder="1" applyAlignment="1">
      <alignment horizontal="left" vertical="center"/>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right" vertical="top"/>
    </xf>
    <xf numFmtId="0" fontId="24" fillId="0" borderId="14" xfId="0" applyFont="1" applyBorder="1" applyAlignment="1">
      <alignment horizontal="right" vertical="top"/>
    </xf>
    <xf numFmtId="58" fontId="24" fillId="0" borderId="0" xfId="0" applyNumberFormat="1" applyFont="1" applyAlignment="1">
      <alignment vertical="center"/>
    </xf>
    <xf numFmtId="0" fontId="25" fillId="0" borderId="0" xfId="0" applyFont="1" applyAlignment="1">
      <alignment horizontal="center"/>
    </xf>
    <xf numFmtId="0" fontId="76" fillId="0" borderId="0" xfId="0" applyFont="1" applyAlignment="1">
      <alignment horizontal="left" vertical="center"/>
    </xf>
    <xf numFmtId="0" fontId="24" fillId="26" borderId="17" xfId="0" applyFont="1" applyFill="1" applyBorder="1" applyProtection="1">
      <protection locked="0"/>
    </xf>
    <xf numFmtId="0" fontId="24" fillId="26" borderId="12" xfId="0" applyFont="1" applyFill="1" applyBorder="1" applyProtection="1">
      <protection locked="0"/>
    </xf>
    <xf numFmtId="0" fontId="24" fillId="26" borderId="13" xfId="0" applyFont="1" applyFill="1" applyBorder="1" applyProtection="1">
      <protection locked="0"/>
    </xf>
    <xf numFmtId="0" fontId="24" fillId="26" borderId="14" xfId="0" applyFont="1" applyFill="1" applyBorder="1" applyProtection="1">
      <protection locked="0"/>
    </xf>
    <xf numFmtId="0" fontId="24" fillId="26" borderId="21" xfId="0" applyFont="1" applyFill="1" applyBorder="1" applyProtection="1">
      <protection locked="0"/>
    </xf>
    <xf numFmtId="0" fontId="24" fillId="26" borderId="18" xfId="0" applyFont="1" applyFill="1" applyBorder="1" applyAlignment="1">
      <alignment horizontal="center" vertical="center" textRotation="255"/>
    </xf>
    <xf numFmtId="0" fontId="24" fillId="26" borderId="10" xfId="0" applyFont="1" applyFill="1" applyBorder="1" applyAlignment="1">
      <alignment horizontal="center" vertical="center" textRotation="255"/>
    </xf>
    <xf numFmtId="0" fontId="75" fillId="0" borderId="36" xfId="0" applyFont="1" applyBorder="1" applyAlignment="1">
      <alignment vertical="center"/>
    </xf>
    <xf numFmtId="0" fontId="75" fillId="0" borderId="37" xfId="0" applyFont="1" applyBorder="1" applyAlignment="1">
      <alignment vertical="center"/>
    </xf>
    <xf numFmtId="0" fontId="75" fillId="0" borderId="38" xfId="0" applyFont="1" applyBorder="1" applyAlignment="1">
      <alignment vertical="center"/>
    </xf>
    <xf numFmtId="0" fontId="75" fillId="0" borderId="40" xfId="0" applyFont="1" applyBorder="1" applyAlignment="1">
      <alignment vertical="center"/>
    </xf>
    <xf numFmtId="58" fontId="75" fillId="0" borderId="0" xfId="0" applyNumberFormat="1" applyFont="1" applyAlignment="1">
      <alignment vertical="center"/>
    </xf>
    <xf numFmtId="180" fontId="75" fillId="0" borderId="0" xfId="0" applyNumberFormat="1" applyFont="1" applyAlignment="1">
      <alignment vertical="center"/>
    </xf>
    <xf numFmtId="0" fontId="36" fillId="0" borderId="40" xfId="0" applyFont="1" applyBorder="1" applyAlignment="1">
      <alignment vertical="center"/>
    </xf>
    <xf numFmtId="0" fontId="36" fillId="0" borderId="41" xfId="0" applyFont="1" applyBorder="1" applyAlignment="1">
      <alignment vertical="center"/>
    </xf>
    <xf numFmtId="0" fontId="76" fillId="0" borderId="0" xfId="0" applyFont="1" applyAlignment="1">
      <alignment vertical="center"/>
    </xf>
    <xf numFmtId="58" fontId="76" fillId="0" borderId="0" xfId="0" applyNumberFormat="1" applyFont="1" applyAlignment="1">
      <alignment vertical="center"/>
    </xf>
    <xf numFmtId="182" fontId="76" fillId="0" borderId="0" xfId="0" applyNumberFormat="1" applyFont="1" applyAlignment="1">
      <alignment vertical="center"/>
    </xf>
    <xf numFmtId="0" fontId="76" fillId="0" borderId="0" xfId="0" applyFont="1" applyAlignment="1">
      <alignment horizontal="center" vertical="center"/>
    </xf>
    <xf numFmtId="0" fontId="76" fillId="0" borderId="0" xfId="0" applyFont="1" applyAlignment="1">
      <alignment horizontal="distributed" vertical="center"/>
    </xf>
    <xf numFmtId="0" fontId="76" fillId="0" borderId="0" xfId="0" applyFont="1" applyAlignment="1">
      <alignment vertical="center" wrapText="1"/>
    </xf>
    <xf numFmtId="0" fontId="24" fillId="26" borderId="22" xfId="0" applyFont="1" applyFill="1" applyBorder="1" applyAlignment="1">
      <alignment horizontal="center" vertical="center" textRotation="255"/>
    </xf>
    <xf numFmtId="0" fontId="24" fillId="26" borderId="21" xfId="0" applyFont="1" applyFill="1" applyBorder="1" applyAlignment="1">
      <alignment horizontal="center" vertical="center"/>
    </xf>
    <xf numFmtId="0" fontId="135" fillId="0" borderId="0" xfId="0" applyFont="1" applyAlignment="1">
      <alignment vertical="center"/>
    </xf>
    <xf numFmtId="0" fontId="44" fillId="38" borderId="0" xfId="0" applyFont="1" applyFill="1" applyAlignment="1" applyProtection="1">
      <alignment horizontal="center"/>
      <protection locked="0"/>
    </xf>
    <xf numFmtId="208" fontId="24" fillId="0" borderId="0" xfId="0" applyNumberFormat="1" applyFont="1" applyAlignment="1">
      <alignment horizontal="left" vertical="center"/>
    </xf>
    <xf numFmtId="0" fontId="169" fillId="0" borderId="0" xfId="0" applyFont="1"/>
    <xf numFmtId="0" fontId="132" fillId="0" borderId="0" xfId="0" applyFont="1"/>
    <xf numFmtId="0" fontId="54" fillId="0" borderId="0" xfId="0" applyFont="1"/>
    <xf numFmtId="0" fontId="132" fillId="0" borderId="0" xfId="0" applyFont="1" applyAlignment="1">
      <alignment vertical="center"/>
    </xf>
    <xf numFmtId="0" fontId="47" fillId="0" borderId="0" xfId="0" applyFont="1" applyAlignment="1">
      <alignment horizontal="center"/>
    </xf>
    <xf numFmtId="0" fontId="44" fillId="0" borderId="0" xfId="0" applyFont="1" applyAlignment="1">
      <alignment shrinkToFit="1"/>
    </xf>
    <xf numFmtId="0" fontId="0" fillId="0" borderId="0" xfId="0" applyAlignment="1">
      <alignment horizontal="center"/>
    </xf>
    <xf numFmtId="0" fontId="0" fillId="0" borderId="0" xfId="0" applyAlignment="1">
      <alignment horizontal="right"/>
    </xf>
    <xf numFmtId="0" fontId="0" fillId="0" borderId="174" xfId="0" applyBorder="1"/>
    <xf numFmtId="0" fontId="55" fillId="0" borderId="0" xfId="0" applyFont="1" applyAlignment="1">
      <alignment horizontal="center"/>
    </xf>
    <xf numFmtId="0" fontId="0" fillId="0" borderId="68" xfId="0" applyBorder="1" applyAlignment="1">
      <alignment vertical="center"/>
    </xf>
    <xf numFmtId="0" fontId="0" fillId="0" borderId="81" xfId="0" applyBorder="1" applyAlignment="1">
      <alignment vertical="center"/>
    </xf>
    <xf numFmtId="0" fontId="0" fillId="0" borderId="139" xfId="0" applyBorder="1" applyAlignment="1">
      <alignment vertical="center"/>
    </xf>
    <xf numFmtId="0" fontId="44" fillId="0" borderId="139" xfId="0" applyFont="1" applyBorder="1" applyAlignment="1">
      <alignment horizontal="center" vertical="center"/>
    </xf>
    <xf numFmtId="0" fontId="0" fillId="0" borderId="81" xfId="0" applyBorder="1" applyAlignment="1">
      <alignment horizontal="center" vertical="center"/>
    </xf>
    <xf numFmtId="0" fontId="0" fillId="0" borderId="151" xfId="0" applyBorder="1" applyAlignment="1">
      <alignment horizontal="center" vertical="center"/>
    </xf>
    <xf numFmtId="0" fontId="44" fillId="0" borderId="169" xfId="0" applyFont="1" applyBorder="1" applyAlignment="1">
      <alignment horizontal="center" vertical="center"/>
    </xf>
    <xf numFmtId="0" fontId="44" fillId="0" borderId="175" xfId="0" applyFont="1" applyBorder="1" applyAlignment="1">
      <alignment horizontal="center" vertical="center"/>
    </xf>
    <xf numFmtId="0" fontId="44" fillId="0" borderId="174" xfId="0" applyFont="1" applyBorder="1" applyAlignment="1">
      <alignment horizontal="center" vertical="center"/>
    </xf>
    <xf numFmtId="0" fontId="0" fillId="0" borderId="174" xfId="0" applyBorder="1" applyAlignment="1">
      <alignment vertical="center"/>
    </xf>
    <xf numFmtId="0" fontId="0" fillId="0" borderId="175" xfId="0" applyBorder="1" applyAlignment="1">
      <alignment horizontal="center" vertical="center"/>
    </xf>
    <xf numFmtId="0" fontId="44" fillId="0" borderId="69" xfId="0" applyFont="1" applyBorder="1" applyAlignment="1">
      <alignment horizontal="center" vertical="center"/>
    </xf>
    <xf numFmtId="0" fontId="44" fillId="0" borderId="151" xfId="0" applyFont="1" applyBorder="1" applyAlignment="1">
      <alignment horizontal="center" vertical="center"/>
    </xf>
    <xf numFmtId="0" fontId="0" fillId="0" borderId="151" xfId="0" applyBorder="1" applyAlignment="1">
      <alignment vertical="center"/>
    </xf>
    <xf numFmtId="0" fontId="0" fillId="0" borderId="175" xfId="0" applyBorder="1" applyAlignment="1">
      <alignment vertical="center"/>
    </xf>
    <xf numFmtId="0" fontId="0" fillId="0" borderId="68" xfId="0" applyBorder="1"/>
    <xf numFmtId="0" fontId="0" fillId="0" borderId="81" xfId="0" applyBorder="1"/>
    <xf numFmtId="0" fontId="0" fillId="0" borderId="139" xfId="0" applyBorder="1"/>
    <xf numFmtId="0" fontId="44" fillId="0" borderId="139" xfId="0" applyFont="1" applyBorder="1" applyAlignment="1">
      <alignment horizontal="center"/>
    </xf>
    <xf numFmtId="0" fontId="0" fillId="0" borderId="81" xfId="0" applyBorder="1" applyAlignment="1">
      <alignment horizontal="center"/>
    </xf>
    <xf numFmtId="0" fontId="0" fillId="0" borderId="151" xfId="0" applyBorder="1" applyAlignment="1">
      <alignment horizontal="center"/>
    </xf>
    <xf numFmtId="0" fontId="44" fillId="0" borderId="169" xfId="0" applyFont="1" applyBorder="1" applyAlignment="1">
      <alignment horizontal="center"/>
    </xf>
    <xf numFmtId="0" fontId="44" fillId="0" borderId="175" xfId="0" applyFont="1" applyBorder="1" applyAlignment="1">
      <alignment horizontal="center"/>
    </xf>
    <xf numFmtId="0" fontId="44" fillId="0" borderId="174" xfId="0" applyFont="1" applyBorder="1" applyAlignment="1">
      <alignment horizontal="center"/>
    </xf>
    <xf numFmtId="0" fontId="0" fillId="0" borderId="175" xfId="0" applyBorder="1" applyAlignment="1">
      <alignment horizontal="center"/>
    </xf>
    <xf numFmtId="0" fontId="44" fillId="0" borderId="69" xfId="0" applyFont="1" applyBorder="1" applyAlignment="1">
      <alignment horizontal="center"/>
    </xf>
    <xf numFmtId="0" fontId="44" fillId="0" borderId="151" xfId="0" applyFont="1" applyBorder="1" applyAlignment="1">
      <alignment horizontal="center"/>
    </xf>
    <xf numFmtId="0" fontId="0" fillId="0" borderId="151" xfId="0" applyBorder="1"/>
    <xf numFmtId="0" fontId="0" fillId="0" borderId="169" xfId="0" applyBorder="1"/>
    <xf numFmtId="0" fontId="0" fillId="0" borderId="175" xfId="0" applyBorder="1"/>
    <xf numFmtId="0" fontId="0" fillId="38" borderId="174" xfId="0" applyFill="1" applyBorder="1" applyProtection="1">
      <protection locked="0"/>
    </xf>
    <xf numFmtId="0" fontId="0" fillId="38" borderId="175" xfId="0" applyFill="1" applyBorder="1" applyProtection="1">
      <protection locked="0"/>
    </xf>
    <xf numFmtId="0" fontId="0" fillId="0" borderId="182" xfId="0" applyBorder="1" applyAlignment="1">
      <alignment horizontal="center"/>
    </xf>
    <xf numFmtId="0" fontId="0" fillId="0" borderId="149" xfId="0" applyBorder="1" applyAlignment="1">
      <alignment horizontal="center"/>
    </xf>
    <xf numFmtId="58" fontId="44" fillId="0" borderId="0" xfId="0" applyNumberFormat="1" applyFont="1"/>
    <xf numFmtId="201" fontId="47" fillId="0" borderId="0" xfId="0" applyNumberFormat="1" applyFont="1"/>
    <xf numFmtId="0" fontId="47" fillId="0" borderId="0" xfId="0" applyFont="1" applyAlignment="1">
      <alignment shrinkToFit="1"/>
    </xf>
    <xf numFmtId="0" fontId="0" fillId="0" borderId="230" xfId="0" applyBorder="1" applyAlignment="1">
      <alignment vertical="center"/>
    </xf>
    <xf numFmtId="0" fontId="0" fillId="0" borderId="229" xfId="0" applyBorder="1" applyAlignment="1">
      <alignment vertical="center"/>
    </xf>
    <xf numFmtId="0" fontId="44" fillId="0" borderId="229" xfId="0" applyFont="1" applyBorder="1" applyAlignment="1">
      <alignment horizontal="center" vertical="center"/>
    </xf>
    <xf numFmtId="0" fontId="0" fillId="0" borderId="230" xfId="0" applyBorder="1" applyAlignment="1">
      <alignment horizontal="center" vertical="center"/>
    </xf>
    <xf numFmtId="0" fontId="0" fillId="0" borderId="16" xfId="0" applyBorder="1" applyAlignment="1">
      <alignment horizontal="center" vertical="center"/>
    </xf>
    <xf numFmtId="0" fontId="44" fillId="0" borderId="22" xfId="0" applyFont="1" applyBorder="1" applyAlignment="1">
      <alignment horizontal="center" vertical="center"/>
    </xf>
    <xf numFmtId="0" fontId="44" fillId="0" borderId="21" xfId="0" applyFont="1" applyBorder="1" applyAlignment="1">
      <alignment horizontal="center" vertical="center"/>
    </xf>
    <xf numFmtId="0" fontId="44" fillId="0" borderId="11" xfId="0" applyFont="1" applyBorder="1" applyAlignment="1">
      <alignment horizontal="center" vertical="center"/>
    </xf>
    <xf numFmtId="0" fontId="0" fillId="0" borderId="11" xfId="0" applyBorder="1" applyAlignment="1">
      <alignment vertical="center"/>
    </xf>
    <xf numFmtId="0" fontId="0" fillId="0" borderId="21" xfId="0" applyBorder="1" applyAlignment="1">
      <alignment horizontal="center" vertical="center"/>
    </xf>
    <xf numFmtId="0" fontId="44" fillId="0" borderId="10" xfId="0" applyFont="1" applyBorder="1" applyAlignment="1">
      <alignment horizontal="center" vertical="center"/>
    </xf>
    <xf numFmtId="0" fontId="44" fillId="0" borderId="16" xfId="0" applyFont="1" applyBorder="1" applyAlignment="1">
      <alignment horizontal="center" vertical="center"/>
    </xf>
    <xf numFmtId="0" fontId="0" fillId="0" borderId="16" xfId="0" applyBorder="1" applyAlignment="1">
      <alignment vertical="center"/>
    </xf>
    <xf numFmtId="0" fontId="0" fillId="0" borderId="21" xfId="0" applyBorder="1" applyAlignment="1">
      <alignment vertical="center"/>
    </xf>
    <xf numFmtId="0" fontId="171" fillId="0" borderId="0" xfId="0" applyFont="1"/>
    <xf numFmtId="0" fontId="170" fillId="0" borderId="0" xfId="0" applyFont="1" applyAlignment="1">
      <alignment vertical="center"/>
    </xf>
    <xf numFmtId="0" fontId="78" fillId="0" borderId="0" xfId="0" applyFont="1" applyAlignment="1">
      <alignment horizontal="left" vertical="center"/>
    </xf>
    <xf numFmtId="0" fontId="143" fillId="26" borderId="0" xfId="0" applyFont="1" applyFill="1" applyAlignment="1">
      <alignment vertical="center"/>
    </xf>
    <xf numFmtId="0" fontId="75" fillId="26" borderId="0" xfId="0" applyFont="1" applyFill="1" applyAlignment="1">
      <alignment horizontal="right" vertical="center"/>
    </xf>
    <xf numFmtId="0" fontId="75" fillId="26" borderId="0" xfId="0" applyFont="1" applyFill="1" applyAlignment="1">
      <alignment horizontal="left" vertical="center"/>
    </xf>
    <xf numFmtId="0" fontId="75" fillId="26" borderId="0" xfId="0" applyFont="1" applyFill="1"/>
    <xf numFmtId="0" fontId="78" fillId="38" borderId="0" xfId="0" applyFont="1" applyFill="1" applyAlignment="1">
      <alignment horizontal="left" vertical="center"/>
    </xf>
    <xf numFmtId="0" fontId="31" fillId="0" borderId="0" xfId="0" applyFont="1" applyAlignment="1">
      <alignment horizontal="center" wrapText="1"/>
    </xf>
    <xf numFmtId="177" fontId="175" fillId="0" borderId="0" xfId="0" applyNumberFormat="1" applyFont="1"/>
    <xf numFmtId="0" fontId="175" fillId="0" borderId="0" xfId="0" applyFont="1"/>
    <xf numFmtId="0" fontId="36" fillId="38" borderId="0" xfId="0" applyFont="1" applyFill="1"/>
    <xf numFmtId="0" fontId="173" fillId="0" borderId="0" xfId="0" applyFont="1" applyAlignment="1">
      <alignment vertical="center"/>
    </xf>
    <xf numFmtId="0" fontId="75" fillId="0" borderId="0" xfId="192" applyFont="1" applyBorder="1" applyAlignment="1">
      <alignment vertical="center"/>
    </xf>
    <xf numFmtId="0" fontId="78" fillId="0" borderId="0" xfId="0" applyFont="1" applyAlignment="1">
      <alignment vertical="center"/>
    </xf>
    <xf numFmtId="0" fontId="79" fillId="26" borderId="0" xfId="0" applyFont="1" applyFill="1" applyAlignment="1">
      <alignment vertical="center"/>
    </xf>
    <xf numFmtId="0" fontId="176" fillId="26" borderId="0" xfId="0" applyFont="1" applyFill="1" applyAlignment="1">
      <alignment vertical="center"/>
    </xf>
    <xf numFmtId="0" fontId="179" fillId="26" borderId="0" xfId="0" applyFont="1" applyFill="1" applyAlignment="1">
      <alignment horizontal="left" vertical="center"/>
    </xf>
    <xf numFmtId="0" fontId="181" fillId="0" borderId="0" xfId="0" applyFont="1"/>
    <xf numFmtId="0" fontId="141" fillId="0" borderId="0" xfId="0" applyFont="1" applyAlignment="1">
      <alignment vertical="center" wrapText="1"/>
    </xf>
    <xf numFmtId="0" fontId="171" fillId="0" borderId="0" xfId="0" applyFont="1" applyAlignment="1">
      <alignment vertical="center"/>
    </xf>
    <xf numFmtId="0" fontId="171" fillId="26" borderId="0" xfId="0" applyFont="1" applyFill="1"/>
    <xf numFmtId="0" fontId="182" fillId="0" borderId="0" xfId="0" applyFont="1"/>
    <xf numFmtId="0" fontId="171" fillId="0" borderId="0" xfId="0" applyFont="1" applyAlignment="1" applyProtection="1">
      <alignment vertical="center"/>
      <protection locked="0"/>
    </xf>
    <xf numFmtId="0" fontId="144" fillId="0" borderId="0" xfId="0" applyFont="1" applyAlignment="1">
      <alignment vertical="center" shrinkToFit="1"/>
    </xf>
    <xf numFmtId="0" fontId="183" fillId="0" borderId="0" xfId="0" applyFont="1" applyAlignment="1">
      <alignment vertical="center"/>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1" fillId="28" borderId="12" xfId="0" applyFont="1" applyFill="1" applyBorder="1" applyAlignment="1">
      <alignment horizontal="center" vertical="center"/>
    </xf>
    <xf numFmtId="0" fontId="1" fillId="28" borderId="14" xfId="0" applyFont="1" applyFill="1" applyBorder="1" applyAlignment="1">
      <alignment horizontal="center" vertical="center"/>
    </xf>
    <xf numFmtId="0" fontId="1" fillId="29" borderId="17" xfId="0" applyFont="1" applyFill="1" applyBorder="1" applyAlignment="1">
      <alignment horizontal="center" vertical="center" wrapText="1"/>
    </xf>
    <xf numFmtId="0" fontId="1" fillId="29" borderId="12" xfId="0" applyFont="1" applyFill="1" applyBorder="1" applyAlignment="1">
      <alignment horizontal="center" vertical="center"/>
    </xf>
    <xf numFmtId="0" fontId="1" fillId="29" borderId="14" xfId="0" applyFont="1" applyFill="1" applyBorder="1" applyAlignment="1">
      <alignment horizontal="center" vertical="center"/>
    </xf>
    <xf numFmtId="204" fontId="0" fillId="0" borderId="26" xfId="0" applyNumberFormat="1" applyBorder="1" applyAlignment="1" applyProtection="1">
      <alignment horizontal="center" vertical="center" shrinkToFit="1"/>
      <protection locked="0"/>
    </xf>
    <xf numFmtId="204" fontId="1" fillId="0" borderId="26" xfId="0" applyNumberFormat="1" applyFont="1" applyBorder="1" applyAlignment="1" applyProtection="1">
      <alignment horizontal="center" vertical="center" shrinkToFit="1"/>
      <protection locked="0"/>
    </xf>
    <xf numFmtId="3" fontId="1" fillId="28" borderId="17" xfId="0" applyNumberFormat="1" applyFont="1" applyFill="1" applyBorder="1" applyAlignment="1">
      <alignment horizontal="center" vertical="center"/>
    </xf>
    <xf numFmtId="177" fontId="1" fillId="0" borderId="13" xfId="0" applyNumberFormat="1" applyFont="1" applyBorder="1" applyAlignment="1" applyProtection="1">
      <alignment vertical="center"/>
      <protection locked="0"/>
    </xf>
    <xf numFmtId="204" fontId="0" fillId="0" borderId="26" xfId="0" applyNumberFormat="1" applyBorder="1" applyAlignment="1" applyProtection="1">
      <alignment horizontal="center" vertical="center"/>
      <protection locked="0"/>
    </xf>
    <xf numFmtId="204" fontId="1" fillId="0" borderId="26" xfId="0" applyNumberFormat="1" applyFont="1" applyBorder="1" applyAlignment="1" applyProtection="1">
      <alignment horizontal="center" vertical="center"/>
      <protection locked="0"/>
    </xf>
    <xf numFmtId="0" fontId="159" fillId="0" borderId="154" xfId="0" applyFont="1" applyBorder="1" applyAlignment="1" applyProtection="1">
      <alignment horizontal="center" vertical="center"/>
      <protection locked="0"/>
    </xf>
    <xf numFmtId="0" fontId="159" fillId="0" borderId="231" xfId="0" applyFont="1" applyBorder="1" applyAlignment="1" applyProtection="1">
      <alignment vertical="center"/>
      <protection locked="0"/>
    </xf>
    <xf numFmtId="0" fontId="1" fillId="28" borderId="17" xfId="0" applyFont="1" applyFill="1" applyBorder="1" applyAlignment="1">
      <alignment horizontal="center" vertical="center" wrapText="1"/>
    </xf>
    <xf numFmtId="0" fontId="1" fillId="28" borderId="226" xfId="0" applyFont="1" applyFill="1" applyBorder="1" applyAlignment="1">
      <alignment horizontal="center" vertical="center" wrapText="1"/>
    </xf>
    <xf numFmtId="0" fontId="0" fillId="0" borderId="227" xfId="0" applyBorder="1" applyAlignment="1" applyProtection="1">
      <alignment vertical="center"/>
      <protection locked="0"/>
    </xf>
    <xf numFmtId="0" fontId="0" fillId="0" borderId="228" xfId="0" applyBorder="1" applyAlignment="1" applyProtection="1">
      <alignment vertical="center"/>
      <protection locked="0"/>
    </xf>
    <xf numFmtId="0" fontId="1" fillId="0" borderId="96" xfId="0" applyFont="1" applyBorder="1" applyAlignment="1">
      <alignment horizontal="center" vertical="center" shrinkToFit="1"/>
    </xf>
    <xf numFmtId="0" fontId="1" fillId="0" borderId="57" xfId="0" applyFont="1" applyBorder="1" applyAlignment="1">
      <alignment horizontal="center" vertical="center" shrinkToFit="1"/>
    </xf>
    <xf numFmtId="0" fontId="1" fillId="0" borderId="96" xfId="0" applyFont="1" applyBorder="1" applyAlignment="1">
      <alignment horizontal="center" vertical="center"/>
    </xf>
    <xf numFmtId="0" fontId="0" fillId="0" borderId="97" xfId="0" applyBorder="1" applyAlignment="1">
      <alignment vertical="center"/>
    </xf>
    <xf numFmtId="0" fontId="160" fillId="0" borderId="231" xfId="0" applyFont="1" applyBorder="1" applyAlignment="1" applyProtection="1">
      <alignment vertical="center"/>
      <protection locked="0"/>
    </xf>
    <xf numFmtId="0" fontId="163" fillId="0" borderId="231" xfId="0" applyFont="1" applyBorder="1" applyAlignment="1" applyProtection="1">
      <alignment vertical="center"/>
      <protection locked="0"/>
    </xf>
    <xf numFmtId="0" fontId="57" fillId="0" borderId="0" xfId="0" applyFont="1" applyAlignment="1">
      <alignment horizontal="center" vertical="center"/>
    </xf>
    <xf numFmtId="197" fontId="24" fillId="0" borderId="0" xfId="0" applyNumberFormat="1" applyFont="1" applyAlignment="1">
      <alignment horizontal="distributed"/>
    </xf>
    <xf numFmtId="181" fontId="24" fillId="0" borderId="0" xfId="0" applyNumberFormat="1" applyFont="1" applyAlignment="1">
      <alignment horizontal="distributed"/>
    </xf>
    <xf numFmtId="0" fontId="24" fillId="0" borderId="0" xfId="0" applyFont="1" applyAlignment="1">
      <alignment horizontal="center"/>
    </xf>
    <xf numFmtId="0" fontId="24" fillId="0" borderId="0" xfId="0" applyFont="1" applyAlignment="1">
      <alignment horizontal="right"/>
    </xf>
    <xf numFmtId="0" fontId="24" fillId="0" borderId="0" xfId="0" applyFont="1" applyAlignment="1">
      <alignment horizontal="left" vertical="center"/>
    </xf>
    <xf numFmtId="0" fontId="0" fillId="0" borderId="0" xfId="0" applyAlignment="1">
      <alignment vertical="center"/>
    </xf>
    <xf numFmtId="0" fontId="24" fillId="0" borderId="0" xfId="0" applyFont="1"/>
    <xf numFmtId="0" fontId="24" fillId="27" borderId="0" xfId="0" applyFont="1" applyFill="1"/>
    <xf numFmtId="0" fontId="24" fillId="0" borderId="0" xfId="0" applyFont="1" applyAlignment="1">
      <alignment horizontal="center" vertical="center"/>
    </xf>
    <xf numFmtId="58" fontId="24" fillId="0" borderId="13" xfId="0" applyNumberFormat="1" applyFont="1" applyBorder="1" applyAlignment="1">
      <alignment horizontal="left" vertical="center" shrinkToFit="1"/>
    </xf>
    <xf numFmtId="32" fontId="24" fillId="0" borderId="13" xfId="0" applyNumberFormat="1" applyFont="1" applyBorder="1" applyAlignment="1">
      <alignment horizontal="distributed" vertical="center"/>
    </xf>
    <xf numFmtId="0" fontId="24" fillId="0" borderId="18" xfId="0" applyFont="1" applyBorder="1" applyAlignment="1">
      <alignment horizontal="center" vertical="center"/>
    </xf>
    <xf numFmtId="0" fontId="24" fillId="0" borderId="22" xfId="0" applyFont="1" applyBorder="1" applyAlignment="1">
      <alignment horizontal="center" vertical="center"/>
    </xf>
    <xf numFmtId="181" fontId="24" fillId="0" borderId="11" xfId="0" applyNumberFormat="1" applyFont="1" applyBorder="1" applyAlignment="1">
      <alignment horizontal="left" vertical="center"/>
    </xf>
    <xf numFmtId="181" fontId="24" fillId="0" borderId="21" xfId="0" applyNumberFormat="1" applyFont="1" applyBorder="1" applyAlignment="1">
      <alignment horizontal="left" vertical="center"/>
    </xf>
    <xf numFmtId="0" fontId="24" fillId="0" borderId="19" xfId="0" applyFont="1" applyBorder="1" applyAlignment="1">
      <alignment horizontal="distributed" vertical="center"/>
    </xf>
    <xf numFmtId="0" fontId="24" fillId="0" borderId="11" xfId="0" applyFont="1" applyBorder="1" applyAlignment="1">
      <alignment horizontal="distributed" vertical="center"/>
    </xf>
    <xf numFmtId="0" fontId="24" fillId="0" borderId="19" xfId="0" applyFont="1" applyBorder="1"/>
    <xf numFmtId="0" fontId="24" fillId="0" borderId="11" xfId="0" applyFont="1" applyBorder="1"/>
    <xf numFmtId="0" fontId="24" fillId="0" borderId="18" xfId="0" applyFont="1" applyBorder="1"/>
    <xf numFmtId="0" fontId="24" fillId="0" borderId="22" xfId="0" applyFont="1" applyBorder="1"/>
    <xf numFmtId="0" fontId="24" fillId="0" borderId="19" xfId="0" applyFont="1" applyBorder="1" applyAlignment="1">
      <alignment horizontal="left" vertical="center" shrinkToFit="1"/>
    </xf>
    <xf numFmtId="0" fontId="24" fillId="0" borderId="20"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19" xfId="0" applyFont="1" applyBorder="1" applyAlignment="1">
      <alignment horizontal="center" vertical="center" wrapText="1"/>
    </xf>
    <xf numFmtId="0" fontId="24" fillId="0" borderId="11" xfId="0" applyFont="1" applyBorder="1" applyAlignment="1">
      <alignment horizontal="center" vertical="center"/>
    </xf>
    <xf numFmtId="181" fontId="24" fillId="0" borderId="0" xfId="0" applyNumberFormat="1" applyFont="1" applyAlignment="1">
      <alignment horizontal="left" vertical="center"/>
    </xf>
    <xf numFmtId="181" fontId="24" fillId="0" borderId="16" xfId="0" applyNumberFormat="1" applyFont="1" applyBorder="1" applyAlignment="1">
      <alignment horizontal="left" vertical="center"/>
    </xf>
    <xf numFmtId="58" fontId="24" fillId="0" borderId="13" xfId="0" applyNumberFormat="1" applyFont="1" applyBorder="1" applyAlignment="1">
      <alignment horizontal="distributed" vertical="center"/>
    </xf>
    <xf numFmtId="0" fontId="24" fillId="0" borderId="13" xfId="0" applyFont="1" applyBorder="1" applyAlignment="1">
      <alignment horizontal="center" vertical="center"/>
    </xf>
    <xf numFmtId="0" fontId="24" fillId="0" borderId="0" xfId="0" applyFont="1" applyAlignment="1">
      <alignment horizontal="right" vertical="center"/>
    </xf>
    <xf numFmtId="0" fontId="24" fillId="0" borderId="10" xfId="0" applyFont="1"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24" fillId="0" borderId="18" xfId="0" applyFont="1" applyBorder="1" applyAlignment="1">
      <alignment horizontal="left" vertical="center"/>
    </xf>
    <xf numFmtId="0" fontId="0" fillId="0" borderId="19" xfId="0" applyBorder="1" applyAlignment="1">
      <alignment horizontal="left"/>
    </xf>
    <xf numFmtId="0" fontId="0" fillId="0" borderId="20" xfId="0" applyBorder="1" applyAlignment="1">
      <alignment horizontal="left"/>
    </xf>
    <xf numFmtId="0" fontId="24" fillId="0" borderId="12" xfId="0" applyFont="1" applyBorder="1" applyAlignment="1">
      <alignment horizontal="center" vertical="center"/>
    </xf>
    <xf numFmtId="0" fontId="0" fillId="0" borderId="13" xfId="0" applyBorder="1"/>
    <xf numFmtId="0" fontId="0" fillId="0" borderId="14" xfId="0" applyBorder="1"/>
    <xf numFmtId="0" fontId="24" fillId="0" borderId="22" xfId="0" applyFont="1" applyBorder="1" applyAlignment="1">
      <alignment horizontal="left" vertical="center"/>
    </xf>
    <xf numFmtId="0" fontId="0" fillId="0" borderId="11" xfId="0" applyBorder="1" applyAlignment="1">
      <alignment horizontal="left"/>
    </xf>
    <xf numFmtId="0" fontId="0" fillId="0" borderId="21" xfId="0" applyBorder="1" applyAlignment="1">
      <alignment horizontal="left"/>
    </xf>
    <xf numFmtId="0" fontId="82" fillId="0" borderId="0" xfId="0" applyFont="1" applyAlignment="1">
      <alignment horizontal="justify" vertical="center"/>
    </xf>
    <xf numFmtId="0" fontId="83" fillId="0" borderId="0" xfId="0" applyFont="1" applyAlignment="1">
      <alignment horizontal="justify"/>
    </xf>
    <xf numFmtId="0" fontId="82" fillId="0" borderId="0" xfId="0" applyFont="1" applyAlignment="1">
      <alignment horizontal="justify" vertical="top"/>
    </xf>
    <xf numFmtId="0" fontId="82" fillId="0" borderId="46" xfId="0" applyFont="1" applyBorder="1" applyAlignment="1">
      <alignment horizontal="center" vertical="center" wrapText="1"/>
    </xf>
    <xf numFmtId="0" fontId="82" fillId="0" borderId="0" xfId="0" applyFont="1" applyAlignment="1">
      <alignment horizontal="left" vertical="top" wrapText="1"/>
    </xf>
    <xf numFmtId="0" fontId="85" fillId="0" borderId="51" xfId="0" applyFont="1" applyBorder="1" applyAlignment="1">
      <alignment horizontal="center" vertical="center" wrapText="1"/>
    </xf>
    <xf numFmtId="0" fontId="85" fillId="0" borderId="52" xfId="0" applyFont="1" applyBorder="1" applyAlignment="1">
      <alignment horizontal="center" vertical="center" wrapText="1"/>
    </xf>
    <xf numFmtId="0" fontId="82" fillId="0" borderId="50" xfId="0" applyFont="1" applyBorder="1" applyAlignment="1">
      <alignment horizontal="center" vertical="center" wrapText="1"/>
    </xf>
    <xf numFmtId="0" fontId="82" fillId="0" borderId="51" xfId="0" applyFont="1" applyBorder="1" applyAlignment="1">
      <alignment horizontal="center" vertical="center" wrapText="1"/>
    </xf>
    <xf numFmtId="0" fontId="84" fillId="0" borderId="0" xfId="0" applyFont="1" applyAlignment="1">
      <alignment horizontal="center" vertical="center"/>
    </xf>
    <xf numFmtId="0" fontId="82" fillId="0" borderId="50" xfId="0" applyFont="1" applyBorder="1" applyAlignment="1">
      <alignment horizontal="justify" vertical="center" wrapText="1"/>
    </xf>
    <xf numFmtId="0" fontId="82" fillId="0" borderId="52" xfId="0" applyFont="1" applyBorder="1" applyAlignment="1">
      <alignment horizontal="justify" vertical="center" wrapText="1"/>
    </xf>
    <xf numFmtId="32" fontId="82" fillId="0" borderId="51" xfId="0" applyNumberFormat="1" applyFont="1" applyBorder="1" applyAlignment="1">
      <alignment horizontal="center" vertical="center" wrapText="1"/>
    </xf>
    <xf numFmtId="32" fontId="82" fillId="0" borderId="52" xfId="0" applyNumberFormat="1" applyFont="1" applyBorder="1" applyAlignment="1">
      <alignment horizontal="center" vertical="center" wrapText="1"/>
    </xf>
    <xf numFmtId="0" fontId="47" fillId="0" borderId="12" xfId="45" applyFont="1" applyBorder="1" applyAlignment="1">
      <alignment horizontal="center" vertical="center"/>
    </xf>
    <xf numFmtId="0" fontId="47" fillId="0" borderId="13" xfId="45" applyFont="1" applyBorder="1" applyAlignment="1">
      <alignment horizontal="center" vertical="center"/>
    </xf>
    <xf numFmtId="0" fontId="47" fillId="0" borderId="14" xfId="45" applyFont="1" applyBorder="1" applyAlignment="1">
      <alignment horizontal="center" vertical="center"/>
    </xf>
    <xf numFmtId="0" fontId="30" fillId="0" borderId="0" xfId="45" applyAlignment="1">
      <alignment horizontal="left" vertical="center" wrapText="1"/>
    </xf>
    <xf numFmtId="0" fontId="47" fillId="0" borderId="12" xfId="45" applyFont="1" applyBorder="1">
      <alignment vertical="center"/>
    </xf>
    <xf numFmtId="0" fontId="47" fillId="0" borderId="14" xfId="45" applyFont="1" applyBorder="1">
      <alignment vertical="center"/>
    </xf>
    <xf numFmtId="38" fontId="47" fillId="0" borderId="12" xfId="35" applyFont="1" applyBorder="1">
      <alignment vertical="center"/>
    </xf>
    <xf numFmtId="38" fontId="47" fillId="0" borderId="13" xfId="35" applyFont="1" applyBorder="1">
      <alignment vertical="center"/>
    </xf>
    <xf numFmtId="38" fontId="47" fillId="0" borderId="14" xfId="35" applyFont="1" applyBorder="1">
      <alignment vertical="center"/>
    </xf>
    <xf numFmtId="0" fontId="47" fillId="0" borderId="17" xfId="45" applyFont="1" applyBorder="1" applyAlignment="1">
      <alignment vertical="center" wrapText="1" shrinkToFit="1"/>
    </xf>
    <xf numFmtId="0" fontId="47" fillId="0" borderId="17" xfId="45" applyFont="1" applyBorder="1" applyAlignment="1">
      <alignment horizontal="center" vertical="center"/>
    </xf>
    <xf numFmtId="0" fontId="47" fillId="0" borderId="17" xfId="45" applyFont="1" applyBorder="1">
      <alignment vertical="center"/>
    </xf>
    <xf numFmtId="0" fontId="36" fillId="0" borderId="17" xfId="0" applyFont="1" applyBorder="1" applyAlignment="1">
      <alignment horizontal="center" vertical="center"/>
    </xf>
    <xf numFmtId="0" fontId="40" fillId="0" borderId="12" xfId="0" applyFont="1" applyBorder="1" applyAlignment="1">
      <alignment horizontal="center" vertical="center"/>
    </xf>
    <xf numFmtId="0" fontId="40" fillId="0" borderId="14" xfId="0" applyFont="1" applyBorder="1" applyAlignment="1">
      <alignment horizontal="center" vertical="center"/>
    </xf>
    <xf numFmtId="0" fontId="41" fillId="0" borderId="0" xfId="0" applyFont="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left" vertical="center" shrinkToFit="1"/>
    </xf>
    <xf numFmtId="0" fontId="36" fillId="0" borderId="17" xfId="0" applyFont="1" applyBorder="1" applyAlignment="1">
      <alignment horizontal="left" vertical="center" shrinkToFit="1"/>
    </xf>
    <xf numFmtId="0" fontId="24" fillId="0" borderId="0" xfId="0" applyFont="1" applyAlignment="1">
      <alignment horizontal="distributed"/>
    </xf>
    <xf numFmtId="0" fontId="25" fillId="0" borderId="0" xfId="0" applyFont="1" applyAlignment="1">
      <alignment horizontal="center"/>
    </xf>
    <xf numFmtId="0" fontId="24" fillId="0" borderId="10" xfId="0" applyFont="1" applyBorder="1" applyAlignment="1">
      <alignment horizontal="center" vertical="center"/>
    </xf>
    <xf numFmtId="0" fontId="24" fillId="0" borderId="16" xfId="0" applyFont="1" applyBorder="1" applyAlignment="1">
      <alignment horizontal="center" vertical="center"/>
    </xf>
    <xf numFmtId="0" fontId="24" fillId="0" borderId="0" xfId="0" applyFont="1" applyAlignment="1">
      <alignment horizontal="left"/>
    </xf>
    <xf numFmtId="58" fontId="24" fillId="0" borderId="0" xfId="0" applyNumberFormat="1" applyFont="1" applyAlignment="1">
      <alignment horizontal="left"/>
    </xf>
    <xf numFmtId="0" fontId="44" fillId="0" borderId="0" xfId="0" applyFont="1" applyAlignment="1">
      <alignment horizontal="left" vertical="center"/>
    </xf>
    <xf numFmtId="0" fontId="44" fillId="0" borderId="0" xfId="0" applyFont="1" applyAlignment="1">
      <alignment horizontal="center"/>
    </xf>
    <xf numFmtId="181" fontId="44" fillId="0" borderId="0" xfId="0" applyNumberFormat="1" applyFont="1" applyAlignment="1">
      <alignment horizontal="distributed"/>
    </xf>
    <xf numFmtId="0" fontId="44" fillId="0" borderId="12" xfId="0" applyFont="1" applyBorder="1" applyAlignment="1">
      <alignment horizontal="left" wrapText="1"/>
    </xf>
    <xf numFmtId="0" fontId="44" fillId="0" borderId="13" xfId="0" applyFont="1" applyBorder="1" applyAlignment="1">
      <alignment horizontal="left"/>
    </xf>
    <xf numFmtId="0" fontId="44" fillId="0" borderId="14" xfId="0" applyFont="1" applyBorder="1" applyAlignment="1">
      <alignment horizontal="left"/>
    </xf>
    <xf numFmtId="0" fontId="44" fillId="0" borderId="22" xfId="0" applyFont="1" applyBorder="1" applyAlignment="1">
      <alignment horizontal="center" wrapText="1"/>
    </xf>
    <xf numFmtId="0" fontId="44" fillId="0" borderId="11" xfId="0" applyFont="1" applyBorder="1" applyAlignment="1">
      <alignment horizontal="center"/>
    </xf>
    <xf numFmtId="0" fontId="44" fillId="0" borderId="21" xfId="0" applyFont="1" applyBorder="1" applyAlignment="1">
      <alignment horizontal="center"/>
    </xf>
    <xf numFmtId="0" fontId="44" fillId="0" borderId="12" xfId="0" applyFont="1" applyBorder="1" applyAlignment="1">
      <alignment horizontal="center" wrapText="1"/>
    </xf>
    <xf numFmtId="0" fontId="44" fillId="0" borderId="13" xfId="0" applyFont="1" applyBorder="1" applyAlignment="1">
      <alignment horizontal="center"/>
    </xf>
    <xf numFmtId="0" fontId="44" fillId="0" borderId="14" xfId="0" applyFont="1" applyBorder="1" applyAlignment="1">
      <alignment horizontal="center"/>
    </xf>
    <xf numFmtId="198" fontId="46" fillId="0" borderId="13" xfId="34" applyNumberFormat="1" applyFont="1" applyBorder="1" applyAlignment="1">
      <alignment horizontal="center"/>
    </xf>
    <xf numFmtId="198" fontId="46" fillId="0" borderId="14" xfId="34" applyNumberFormat="1" applyFont="1" applyBorder="1" applyAlignment="1">
      <alignment horizontal="center"/>
    </xf>
    <xf numFmtId="0" fontId="44" fillId="0" borderId="0" xfId="0" applyFont="1" applyAlignment="1">
      <alignment horizontal="left"/>
    </xf>
    <xf numFmtId="198" fontId="46" fillId="0" borderId="11" xfId="34" applyNumberFormat="1" applyFont="1" applyBorder="1" applyAlignment="1">
      <alignment horizontal="center"/>
    </xf>
    <xf numFmtId="198" fontId="46" fillId="0" borderId="21" xfId="34" applyNumberFormat="1" applyFont="1" applyBorder="1" applyAlignment="1">
      <alignment horizontal="center"/>
    </xf>
    <xf numFmtId="0" fontId="44" fillId="0" borderId="18" xfId="0" applyFont="1" applyBorder="1" applyAlignment="1">
      <alignment horizontal="center" wrapText="1"/>
    </xf>
    <xf numFmtId="0" fontId="44" fillId="0" borderId="20" xfId="0" applyFont="1" applyBorder="1" applyAlignment="1">
      <alignment horizontal="center"/>
    </xf>
    <xf numFmtId="0" fontId="44" fillId="0" borderId="10" xfId="0" applyFont="1" applyBorder="1" applyAlignment="1">
      <alignment horizontal="center"/>
    </xf>
    <xf numFmtId="0" fontId="44" fillId="0" borderId="16" xfId="0" applyFont="1" applyBorder="1" applyAlignment="1">
      <alignment horizontal="center"/>
    </xf>
    <xf numFmtId="0" fontId="44" fillId="0" borderId="22" xfId="0" applyFont="1" applyBorder="1" applyAlignment="1">
      <alignment horizontal="center"/>
    </xf>
    <xf numFmtId="0" fontId="46" fillId="0" borderId="20" xfId="0" applyFont="1" applyBorder="1" applyAlignment="1">
      <alignment horizontal="center"/>
    </xf>
    <xf numFmtId="0" fontId="46" fillId="0" borderId="16" xfId="0" applyFont="1" applyBorder="1" applyAlignment="1">
      <alignment horizontal="center"/>
    </xf>
    <xf numFmtId="0" fontId="46" fillId="0" borderId="21" xfId="0" applyFont="1" applyBorder="1" applyAlignment="1">
      <alignment horizontal="center"/>
    </xf>
    <xf numFmtId="0" fontId="47" fillId="0" borderId="0" xfId="0" applyFont="1" applyAlignment="1">
      <alignment horizontal="center"/>
    </xf>
    <xf numFmtId="0" fontId="45" fillId="0" borderId="0" xfId="0" applyFont="1" applyAlignment="1">
      <alignment horizontal="center"/>
    </xf>
    <xf numFmtId="0" fontId="46" fillId="0" borderId="101" xfId="0" applyFont="1" applyBorder="1" applyAlignment="1">
      <alignment horizontal="center"/>
    </xf>
    <xf numFmtId="0" fontId="46" fillId="0" borderId="102" xfId="0" applyFont="1" applyBorder="1" applyAlignment="1">
      <alignment horizontal="center"/>
    </xf>
    <xf numFmtId="0" fontId="46" fillId="0" borderId="103" xfId="0" applyFont="1" applyBorder="1" applyAlignment="1">
      <alignment horizontal="center"/>
    </xf>
    <xf numFmtId="0" fontId="44" fillId="0" borderId="0" xfId="0" applyFont="1" applyAlignment="1">
      <alignment horizontal="center" shrinkToFit="1"/>
    </xf>
    <xf numFmtId="0" fontId="47" fillId="0" borderId="0" xfId="0" applyFont="1" applyAlignment="1">
      <alignment horizontal="center" shrinkToFit="1"/>
    </xf>
    <xf numFmtId="0" fontId="46" fillId="0" borderId="99" xfId="0" applyFont="1" applyBorder="1" applyAlignment="1">
      <alignment horizontal="center"/>
    </xf>
    <xf numFmtId="0" fontId="46" fillId="0" borderId="49" xfId="0" applyFont="1" applyBorder="1" applyAlignment="1">
      <alignment horizontal="center"/>
    </xf>
    <xf numFmtId="0" fontId="46" fillId="0" borderId="100" xfId="0" applyFont="1" applyBorder="1" applyAlignment="1">
      <alignment horizontal="center"/>
    </xf>
    <xf numFmtId="0" fontId="46" fillId="0" borderId="15" xfId="0" applyFont="1" applyBorder="1" applyAlignment="1">
      <alignment horizontal="center"/>
    </xf>
    <xf numFmtId="0" fontId="46" fillId="0" borderId="25" xfId="0" applyFont="1" applyBorder="1" applyAlignment="1">
      <alignment horizontal="center"/>
    </xf>
    <xf numFmtId="0" fontId="46" fillId="0" borderId="26" xfId="0" applyFont="1" applyBorder="1" applyAlignment="1">
      <alignment horizontal="center"/>
    </xf>
    <xf numFmtId="0" fontId="180" fillId="41" borderId="0" xfId="0" applyFont="1" applyFill="1" applyAlignment="1">
      <alignment horizontal="center" vertical="center"/>
    </xf>
    <xf numFmtId="0" fontId="78" fillId="38" borderId="0" xfId="0" applyFont="1" applyFill="1" applyAlignment="1">
      <alignment horizontal="left" vertical="center"/>
    </xf>
    <xf numFmtId="0" fontId="75" fillId="0" borderId="0" xfId="0" applyFont="1" applyAlignment="1">
      <alignment horizontal="center" vertical="center"/>
    </xf>
    <xf numFmtId="0" fontId="75" fillId="0" borderId="0" xfId="0" applyFont="1" applyAlignment="1">
      <alignment horizontal="right" vertical="center"/>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4" fillId="0" borderId="0" xfId="0" applyFont="1" applyAlignment="1">
      <alignment horizontal="left" shrinkToFit="1"/>
    </xf>
    <xf numFmtId="0" fontId="76" fillId="0" borderId="0" xfId="0" applyFont="1" applyAlignment="1">
      <alignment horizontal="distributed" vertical="center"/>
    </xf>
    <xf numFmtId="0" fontId="74" fillId="0" borderId="0" xfId="0" applyFont="1" applyAlignment="1">
      <alignment horizontal="center" vertical="center"/>
    </xf>
    <xf numFmtId="58" fontId="75" fillId="0" borderId="0" xfId="0" applyNumberFormat="1" applyFont="1" applyAlignment="1">
      <alignment horizontal="right" vertical="center"/>
    </xf>
    <xf numFmtId="0" fontId="75" fillId="0" borderId="0" xfId="0" applyFont="1" applyAlignment="1">
      <alignment horizontal="left" vertical="center" wrapText="1"/>
    </xf>
    <xf numFmtId="0" fontId="75" fillId="0" borderId="0" xfId="0" applyFont="1" applyAlignment="1">
      <alignment horizontal="center" vertical="center" shrinkToFit="1"/>
    </xf>
    <xf numFmtId="0" fontId="75" fillId="0" borderId="0" xfId="0" applyFont="1" applyAlignment="1">
      <alignment horizontal="left" vertical="center" shrinkToFit="1"/>
    </xf>
    <xf numFmtId="0" fontId="53" fillId="0" borderId="0" xfId="0" applyFont="1" applyAlignment="1">
      <alignment horizontal="center" vertical="center"/>
    </xf>
    <xf numFmtId="0" fontId="75" fillId="0" borderId="0" xfId="0" applyFont="1" applyAlignment="1">
      <alignment horizontal="distributed" vertical="center"/>
    </xf>
    <xf numFmtId="0" fontId="78" fillId="0" borderId="39" xfId="0" applyFont="1" applyBorder="1" applyAlignment="1">
      <alignment horizontal="left" vertical="center"/>
    </xf>
    <xf numFmtId="0" fontId="78" fillId="0" borderId="0" xfId="0" applyFont="1" applyAlignment="1">
      <alignment horizontal="left" vertical="center"/>
    </xf>
    <xf numFmtId="0" fontId="78" fillId="0" borderId="40" xfId="0" applyFont="1" applyBorder="1" applyAlignment="1">
      <alignment horizontal="left" vertical="center"/>
    </xf>
    <xf numFmtId="0" fontId="31" fillId="0" borderId="0" xfId="0" applyFont="1" applyAlignment="1">
      <alignment horizontal="left" vertical="center"/>
    </xf>
    <xf numFmtId="0" fontId="76" fillId="0" borderId="0" xfId="0" applyFont="1" applyAlignment="1">
      <alignment vertical="center"/>
    </xf>
    <xf numFmtId="0" fontId="76" fillId="0" borderId="0" xfId="0" applyFont="1" applyAlignment="1">
      <alignment horizontal="distributed" vertical="center" wrapText="1"/>
    </xf>
    <xf numFmtId="0" fontId="76" fillId="0" borderId="0" xfId="0" applyFont="1" applyAlignment="1">
      <alignment horizontal="left" vertical="center"/>
    </xf>
    <xf numFmtId="181" fontId="24" fillId="0" borderId="0" xfId="0" applyNumberFormat="1" applyFont="1" applyAlignment="1" applyProtection="1">
      <alignment horizontal="distributed" justifyLastLine="1"/>
      <protection locked="0"/>
    </xf>
    <xf numFmtId="181" fontId="24" fillId="0" borderId="0" xfId="0" applyNumberFormat="1" applyFont="1" applyAlignment="1" applyProtection="1">
      <alignment horizontal="distributed" vertical="center" wrapText="1"/>
      <protection locked="0"/>
    </xf>
    <xf numFmtId="0" fontId="24" fillId="0" borderId="0" xfId="0" applyFont="1" applyAlignment="1" applyProtection="1">
      <alignment horizontal="distributed" vertical="center" wrapText="1"/>
      <protection locked="0"/>
    </xf>
    <xf numFmtId="181" fontId="24" fillId="0" borderId="0" xfId="0" applyNumberFormat="1" applyFont="1" applyAlignment="1" applyProtection="1">
      <alignment horizontal="distributed" vertical="center"/>
      <protection locked="0"/>
    </xf>
    <xf numFmtId="0" fontId="24" fillId="0" borderId="0" xfId="0" applyFont="1" applyAlignment="1" applyProtection="1">
      <alignment horizontal="distributed" vertical="center"/>
      <protection locked="0"/>
    </xf>
    <xf numFmtId="0" fontId="24" fillId="0" borderId="0" xfId="0" applyFont="1" applyAlignment="1">
      <alignment vertical="center"/>
    </xf>
    <xf numFmtId="0" fontId="24" fillId="0" borderId="0" xfId="0" applyFont="1" applyAlignment="1">
      <alignment horizontal="left" vertical="center" shrinkToFit="1"/>
    </xf>
    <xf numFmtId="0" fontId="24" fillId="0" borderId="16" xfId="0" applyFont="1" applyBorder="1" applyAlignment="1">
      <alignment horizontal="left" vertical="center" shrinkToFit="1"/>
    </xf>
    <xf numFmtId="0" fontId="24" fillId="26" borderId="12" xfId="0" applyFont="1" applyFill="1" applyBorder="1" applyAlignment="1" applyProtection="1">
      <alignment horizontal="center" vertical="center"/>
      <protection locked="0"/>
    </xf>
    <xf numFmtId="0" fontId="24" fillId="26" borderId="14" xfId="0" applyFont="1" applyFill="1" applyBorder="1" applyAlignment="1" applyProtection="1">
      <alignment horizontal="center" vertical="center"/>
      <protection locked="0"/>
    </xf>
    <xf numFmtId="0" fontId="24" fillId="26" borderId="0" xfId="0" applyFont="1" applyFill="1" applyAlignment="1">
      <alignment horizontal="left" vertical="top" shrinkToFit="1"/>
    </xf>
    <xf numFmtId="0" fontId="24" fillId="26" borderId="11" xfId="0" applyFont="1" applyFill="1" applyBorder="1" applyAlignment="1">
      <alignment horizontal="left" vertical="top" shrinkToFit="1"/>
    </xf>
    <xf numFmtId="181" fontId="24" fillId="26" borderId="0" xfId="0" applyNumberFormat="1" applyFont="1" applyFill="1" applyAlignment="1" applyProtection="1">
      <alignment horizontal="distributed" vertical="top" wrapText="1"/>
      <protection locked="0"/>
    </xf>
    <xf numFmtId="0" fontId="24" fillId="26" borderId="0" xfId="0" applyFont="1" applyFill="1" applyAlignment="1" applyProtection="1">
      <alignment horizontal="distributed" vertical="top"/>
      <protection locked="0"/>
    </xf>
    <xf numFmtId="0" fontId="24" fillId="26" borderId="11" xfId="0" applyFont="1" applyFill="1" applyBorder="1" applyAlignment="1" applyProtection="1">
      <alignment horizontal="distributed" vertical="top"/>
      <protection locked="0"/>
    </xf>
    <xf numFmtId="184" fontId="51" fillId="26" borderId="18" xfId="0" applyNumberFormat="1" applyFont="1" applyFill="1" applyBorder="1" applyAlignment="1">
      <alignment horizontal="center" vertical="center"/>
    </xf>
    <xf numFmtId="184" fontId="51" fillId="26" borderId="19" xfId="0" applyNumberFormat="1" applyFont="1" applyFill="1" applyBorder="1" applyAlignment="1">
      <alignment horizontal="center" vertical="center"/>
    </xf>
    <xf numFmtId="184" fontId="51" fillId="26" borderId="20" xfId="0" applyNumberFormat="1" applyFont="1" applyFill="1" applyBorder="1" applyAlignment="1">
      <alignment horizontal="center" vertical="center"/>
    </xf>
    <xf numFmtId="184" fontId="51" fillId="26" borderId="10" xfId="0" applyNumberFormat="1" applyFont="1" applyFill="1" applyBorder="1" applyAlignment="1">
      <alignment horizontal="center" vertical="center"/>
    </xf>
    <xf numFmtId="184" fontId="51" fillId="26" borderId="0" xfId="0" applyNumberFormat="1" applyFont="1" applyFill="1" applyAlignment="1">
      <alignment horizontal="center" vertical="center"/>
    </xf>
    <xf numFmtId="184" fontId="51" fillId="26" borderId="16" xfId="0" applyNumberFormat="1" applyFont="1" applyFill="1" applyBorder="1" applyAlignment="1">
      <alignment horizontal="center" vertical="center"/>
    </xf>
    <xf numFmtId="0" fontId="51" fillId="26" borderId="22" xfId="0" applyFont="1" applyFill="1" applyBorder="1" applyAlignment="1">
      <alignment horizontal="center" vertical="center"/>
    </xf>
    <xf numFmtId="0" fontId="51" fillId="26" borderId="11" xfId="0" applyFont="1" applyFill="1" applyBorder="1" applyAlignment="1">
      <alignment horizontal="center" vertical="center"/>
    </xf>
    <xf numFmtId="0" fontId="51" fillId="26" borderId="21" xfId="0" applyFont="1" applyFill="1" applyBorder="1" applyAlignment="1">
      <alignment horizontal="center" vertical="center"/>
    </xf>
    <xf numFmtId="0" fontId="24" fillId="26" borderId="229" xfId="0" applyFont="1" applyFill="1" applyBorder="1" applyAlignment="1">
      <alignment horizontal="left" shrinkToFit="1"/>
    </xf>
    <xf numFmtId="0" fontId="24" fillId="26" borderId="230" xfId="0" applyFont="1" applyFill="1" applyBorder="1" applyAlignment="1">
      <alignment horizontal="left" shrinkToFit="1"/>
    </xf>
    <xf numFmtId="0" fontId="24" fillId="26" borderId="0" xfId="0" applyFont="1" applyFill="1" applyAlignment="1">
      <alignment horizontal="left" vertical="center" shrinkToFit="1"/>
    </xf>
    <xf numFmtId="0" fontId="24" fillId="26" borderId="16" xfId="0" applyFont="1" applyFill="1" applyBorder="1" applyAlignment="1">
      <alignment horizontal="left" vertical="center" shrinkToFit="1"/>
    </xf>
    <xf numFmtId="0" fontId="24" fillId="26" borderId="17" xfId="0" applyFont="1" applyFill="1" applyBorder="1" applyProtection="1">
      <protection locked="0"/>
    </xf>
    <xf numFmtId="181" fontId="24" fillId="26" borderId="19" xfId="0" applyNumberFormat="1" applyFont="1" applyFill="1" applyBorder="1" applyAlignment="1">
      <alignment horizontal="distributed"/>
    </xf>
    <xf numFmtId="181" fontId="24" fillId="26" borderId="20" xfId="0" applyNumberFormat="1" applyFont="1" applyFill="1" applyBorder="1" applyAlignment="1">
      <alignment horizontal="distributed"/>
    </xf>
    <xf numFmtId="181" fontId="24" fillId="26" borderId="0" xfId="0" applyNumberFormat="1" applyFont="1" applyFill="1" applyAlignment="1">
      <alignment horizontal="distributed"/>
    </xf>
    <xf numFmtId="0" fontId="25" fillId="26" borderId="0" xfId="0" applyFont="1" applyFill="1" applyAlignment="1">
      <alignment horizontal="center" vertical="center"/>
    </xf>
    <xf numFmtId="0" fontId="25" fillId="26" borderId="11" xfId="0" applyFont="1" applyFill="1" applyBorder="1" applyAlignment="1">
      <alignment horizontal="center" vertical="center"/>
    </xf>
    <xf numFmtId="0" fontId="24" fillId="26" borderId="12"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14" xfId="0" applyFont="1" applyFill="1" applyBorder="1" applyAlignment="1">
      <alignment horizontal="center" vertical="center"/>
    </xf>
    <xf numFmtId="0" fontId="24" fillId="26" borderId="12" xfId="0" applyFont="1" applyFill="1" applyBorder="1" applyProtection="1">
      <protection locked="0"/>
    </xf>
    <xf numFmtId="0" fontId="24" fillId="26" borderId="13" xfId="0" applyFont="1" applyFill="1" applyBorder="1" applyProtection="1">
      <protection locked="0"/>
    </xf>
    <xf numFmtId="0" fontId="24" fillId="26" borderId="19" xfId="0" applyFont="1" applyFill="1" applyBorder="1" applyAlignment="1">
      <alignment horizontal="right"/>
    </xf>
    <xf numFmtId="0" fontId="24" fillId="26" borderId="0" xfId="0" applyFont="1" applyFill="1" applyAlignment="1">
      <alignment horizontal="right"/>
    </xf>
    <xf numFmtId="0" fontId="24" fillId="26" borderId="14" xfId="0" applyFont="1" applyFill="1" applyBorder="1" applyProtection="1">
      <protection locked="0"/>
    </xf>
    <xf numFmtId="0" fontId="24" fillId="26" borderId="22" xfId="0" applyFont="1" applyFill="1" applyBorder="1" applyProtection="1">
      <protection locked="0"/>
    </xf>
    <xf numFmtId="0" fontId="24" fillId="26" borderId="21" xfId="0" applyFont="1" applyFill="1" applyBorder="1" applyProtection="1">
      <protection locked="0"/>
    </xf>
    <xf numFmtId="0" fontId="24" fillId="26" borderId="18" xfId="0" applyFont="1" applyFill="1" applyBorder="1" applyAlignment="1">
      <alignment horizontal="center" vertical="center" textRotation="255"/>
    </xf>
    <xf numFmtId="0" fontId="24" fillId="26" borderId="10" xfId="0" applyFont="1" applyFill="1" applyBorder="1" applyAlignment="1">
      <alignment horizontal="center" vertical="center" textRotation="255"/>
    </xf>
    <xf numFmtId="0" fontId="24" fillId="26" borderId="22" xfId="0" applyFont="1" applyFill="1" applyBorder="1" applyAlignment="1">
      <alignment horizontal="center" vertical="center" textRotation="255"/>
    </xf>
    <xf numFmtId="0" fontId="24" fillId="26" borderId="15" xfId="0" applyFont="1" applyFill="1" applyBorder="1" applyAlignment="1">
      <alignment horizontal="center" vertical="center" textRotation="255"/>
    </xf>
    <xf numFmtId="0" fontId="24" fillId="26" borderId="25" xfId="0" applyFont="1" applyFill="1" applyBorder="1" applyAlignment="1">
      <alignment horizontal="center" vertical="center" textRotation="255"/>
    </xf>
    <xf numFmtId="0" fontId="24" fillId="26" borderId="26" xfId="0" applyFont="1" applyFill="1" applyBorder="1" applyAlignment="1">
      <alignment horizontal="center" vertical="center" textRotation="255"/>
    </xf>
    <xf numFmtId="0" fontId="24" fillId="26" borderId="0" xfId="0" applyFont="1" applyFill="1" applyAlignment="1">
      <alignment horizontal="right" vertical="top"/>
    </xf>
    <xf numFmtId="0" fontId="24" fillId="26" borderId="11" xfId="0" applyFont="1" applyFill="1" applyBorder="1" applyAlignment="1">
      <alignment horizontal="right" vertical="top"/>
    </xf>
    <xf numFmtId="0" fontId="25" fillId="26" borderId="19" xfId="0" applyFont="1" applyFill="1" applyBorder="1" applyAlignment="1">
      <alignment horizontal="left" vertical="center" wrapText="1"/>
    </xf>
    <xf numFmtId="0" fontId="24" fillId="26" borderId="19" xfId="0" applyFont="1" applyFill="1" applyBorder="1" applyAlignment="1">
      <alignment horizontal="left" vertical="center" wrapText="1"/>
    </xf>
    <xf numFmtId="0" fontId="24" fillId="26" borderId="0" xfId="0" applyFont="1" applyFill="1" applyAlignment="1">
      <alignment horizontal="left" vertical="center" wrapText="1"/>
    </xf>
    <xf numFmtId="0" fontId="24" fillId="26" borderId="11" xfId="0" applyFont="1" applyFill="1" applyBorder="1" applyAlignment="1">
      <alignment horizontal="left" vertical="center" wrapText="1"/>
    </xf>
    <xf numFmtId="0" fontId="36" fillId="0" borderId="0" xfId="0" applyFont="1" applyAlignment="1">
      <alignment horizontal="distributed"/>
    </xf>
    <xf numFmtId="0" fontId="31" fillId="0" borderId="11" xfId="0" applyFont="1" applyBorder="1" applyAlignment="1" applyProtection="1">
      <alignment horizontal="left" vertical="center"/>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31" fillId="0" borderId="19" xfId="0" applyFont="1" applyBorder="1" applyAlignment="1" applyProtection="1">
      <alignment horizontal="left" vertical="center"/>
      <protection locked="0"/>
    </xf>
    <xf numFmtId="0" fontId="31" fillId="0" borderId="22"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1" xfId="0" applyFont="1" applyBorder="1" applyAlignment="1" applyProtection="1">
      <alignment horizontal="center" vertical="center"/>
      <protection locked="0"/>
    </xf>
    <xf numFmtId="0" fontId="36" fillId="0" borderId="11" xfId="0" applyFont="1" applyBorder="1" applyAlignment="1">
      <alignment horizontal="left" shrinkToFit="1"/>
    </xf>
    <xf numFmtId="0" fontId="36" fillId="0" borderId="0" xfId="0" applyFont="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17" xfId="0" applyFont="1" applyBorder="1" applyAlignment="1" applyProtection="1">
      <alignment horizontal="center" vertical="center"/>
      <protection locked="0"/>
    </xf>
    <xf numFmtId="0" fontId="36" fillId="0" borderId="18" xfId="0" applyFont="1" applyBorder="1" applyAlignment="1">
      <alignment horizontal="center"/>
    </xf>
    <xf numFmtId="0" fontId="36" fillId="0" borderId="19" xfId="0" applyFont="1" applyBorder="1" applyAlignment="1">
      <alignment horizontal="center"/>
    </xf>
    <xf numFmtId="0" fontId="36" fillId="0" borderId="20" xfId="0" applyFont="1" applyBorder="1" applyAlignment="1">
      <alignment horizontal="center"/>
    </xf>
    <xf numFmtId="0" fontId="36" fillId="0" borderId="13" xfId="0" applyFont="1" applyBorder="1" applyAlignment="1">
      <alignment horizontal="center"/>
    </xf>
    <xf numFmtId="0" fontId="36" fillId="0" borderId="14" xfId="0" applyFont="1" applyBorder="1" applyAlignment="1">
      <alignment horizontal="center"/>
    </xf>
    <xf numFmtId="0" fontId="36" fillId="0" borderId="18" xfId="0" applyFont="1" applyBorder="1" applyAlignment="1" applyProtection="1">
      <alignment vertical="center"/>
      <protection locked="0"/>
    </xf>
    <xf numFmtId="0" fontId="36" fillId="0" borderId="19" xfId="0" applyFont="1" applyBorder="1" applyAlignment="1" applyProtection="1">
      <alignment vertical="center"/>
      <protection locked="0"/>
    </xf>
    <xf numFmtId="0" fontId="36" fillId="0" borderId="20" xfId="0" applyFont="1" applyBorder="1" applyAlignment="1" applyProtection="1">
      <alignment vertical="center"/>
      <protection locked="0"/>
    </xf>
    <xf numFmtId="0" fontId="36" fillId="0" borderId="22" xfId="0" applyFont="1" applyBorder="1" applyAlignment="1" applyProtection="1">
      <alignment vertical="center"/>
      <protection locked="0"/>
    </xf>
    <xf numFmtId="0" fontId="36" fillId="0" borderId="11" xfId="0" applyFont="1" applyBorder="1" applyAlignment="1" applyProtection="1">
      <alignment vertical="center"/>
      <protection locked="0"/>
    </xf>
    <xf numFmtId="0" fontId="36" fillId="0" borderId="21" xfId="0" applyFont="1" applyBorder="1" applyAlignment="1" applyProtection="1">
      <alignment vertical="center"/>
      <protection locked="0"/>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2"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distributed" vertical="center" wrapText="1" justifyLastLine="1"/>
    </xf>
    <xf numFmtId="0" fontId="36" fillId="0" borderId="13" xfId="0" applyFont="1" applyBorder="1" applyAlignment="1">
      <alignment horizontal="distributed" vertical="center" wrapText="1" justifyLastLine="1"/>
    </xf>
    <xf numFmtId="0" fontId="36" fillId="0" borderId="14" xfId="0" applyFont="1" applyBorder="1" applyAlignment="1">
      <alignment horizontal="distributed" vertical="center" wrapText="1" justifyLastLine="1"/>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20" xfId="0" applyFont="1" applyBorder="1" applyAlignment="1">
      <alignment horizontal="center" vertical="center"/>
    </xf>
    <xf numFmtId="0" fontId="59" fillId="0" borderId="12" xfId="0" applyFont="1" applyBorder="1" applyAlignment="1">
      <alignment horizontal="center" vertical="center"/>
    </xf>
    <xf numFmtId="0" fontId="59" fillId="0" borderId="13" xfId="0" applyFont="1" applyBorder="1" applyAlignment="1">
      <alignment horizontal="center" vertical="center"/>
    </xf>
    <xf numFmtId="0" fontId="59" fillId="0" borderId="14" xfId="0" applyFont="1" applyBorder="1" applyAlignment="1">
      <alignment horizontal="center" vertical="center"/>
    </xf>
    <xf numFmtId="0" fontId="59" fillId="0" borderId="18" xfId="0" applyFont="1" applyBorder="1" applyAlignment="1">
      <alignment horizontal="center" vertical="center" textRotation="255"/>
    </xf>
    <xf numFmtId="0" fontId="59" fillId="0" borderId="19" xfId="0" applyFont="1" applyBorder="1" applyAlignment="1">
      <alignment horizontal="center" vertical="center" textRotation="255"/>
    </xf>
    <xf numFmtId="0" fontId="59" fillId="0" borderId="20" xfId="0" applyFont="1" applyBorder="1" applyAlignment="1">
      <alignment horizontal="center" vertical="center" textRotation="255"/>
    </xf>
    <xf numFmtId="0" fontId="59" fillId="0" borderId="10" xfId="0" applyFont="1" applyBorder="1" applyAlignment="1">
      <alignment horizontal="center" vertical="center" textRotation="255"/>
    </xf>
    <xf numFmtId="0" fontId="59" fillId="0" borderId="0" xfId="0" applyFont="1" applyAlignment="1">
      <alignment horizontal="center" vertical="center" textRotation="255"/>
    </xf>
    <xf numFmtId="0" fontId="59" fillId="0" borderId="16" xfId="0" applyFont="1" applyBorder="1" applyAlignment="1">
      <alignment horizontal="center" vertical="center" textRotation="255"/>
    </xf>
    <xf numFmtId="0" fontId="59" fillId="0" borderId="10" xfId="0" applyFont="1" applyBorder="1" applyAlignment="1">
      <alignment horizontal="right" vertical="center"/>
    </xf>
    <xf numFmtId="0" fontId="59" fillId="0" borderId="0" xfId="0" applyFont="1" applyAlignment="1">
      <alignment horizontal="right" vertical="center"/>
    </xf>
    <xf numFmtId="0" fontId="59" fillId="0" borderId="0" xfId="0" applyFont="1" applyAlignment="1">
      <alignment horizontal="left" vertical="center"/>
    </xf>
    <xf numFmtId="0" fontId="59" fillId="0" borderId="0" xfId="0" applyFont="1" applyAlignment="1">
      <alignment horizontal="center" vertical="center"/>
    </xf>
    <xf numFmtId="0" fontId="59" fillId="0" borderId="0" xfId="0" applyFont="1" applyAlignment="1">
      <alignment horizontal="distributed" vertical="center"/>
    </xf>
    <xf numFmtId="0" fontId="36" fillId="0" borderId="0" xfId="0" applyFont="1" applyAlignment="1">
      <alignment horizontal="center"/>
    </xf>
    <xf numFmtId="181" fontId="36" fillId="0" borderId="0" xfId="0" applyNumberFormat="1" applyFont="1" applyAlignment="1">
      <alignment horizontal="distributed"/>
    </xf>
    <xf numFmtId="0" fontId="36" fillId="0" borderId="0" xfId="0" applyFont="1" applyAlignment="1">
      <alignment horizontal="left" shrinkToFit="1"/>
    </xf>
    <xf numFmtId="0" fontId="36" fillId="0" borderId="12" xfId="0" applyFont="1" applyBorder="1" applyAlignment="1">
      <alignment horizontal="center"/>
    </xf>
    <xf numFmtId="0" fontId="36" fillId="0" borderId="18" xfId="0" applyFont="1" applyBorder="1" applyAlignment="1">
      <alignment horizontal="center" vertical="center" wrapText="1"/>
    </xf>
    <xf numFmtId="0" fontId="36" fillId="0" borderId="10" xfId="0" applyFont="1" applyBorder="1" applyAlignment="1">
      <alignment horizontal="center" vertical="center"/>
    </xf>
    <xf numFmtId="0" fontId="62" fillId="0" borderId="0" xfId="0" applyFont="1" applyAlignment="1">
      <alignment horizontal="center" vertical="center"/>
    </xf>
    <xf numFmtId="0" fontId="62" fillId="0" borderId="11" xfId="0" applyFont="1" applyBorder="1" applyAlignment="1">
      <alignment horizontal="center" vertical="center"/>
    </xf>
    <xf numFmtId="0" fontId="36" fillId="0" borderId="0" xfId="0" applyFont="1" applyAlignment="1">
      <alignment horizontal="left" vertical="center"/>
    </xf>
    <xf numFmtId="0" fontId="36" fillId="0" borderId="22" xfId="0" applyFont="1" applyBorder="1" applyAlignment="1" applyProtection="1">
      <alignment horizontal="center" vertical="center"/>
      <protection locked="0"/>
    </xf>
    <xf numFmtId="0" fontId="61" fillId="0" borderId="0" xfId="0" applyFont="1" applyAlignment="1">
      <alignment horizontal="right" vertical="center"/>
    </xf>
    <xf numFmtId="0" fontId="59" fillId="0" borderId="22" xfId="0" applyFont="1" applyBorder="1" applyAlignment="1">
      <alignment horizontal="center" vertical="center" textRotation="255"/>
    </xf>
    <xf numFmtId="0" fontId="59" fillId="0" borderId="21" xfId="0" applyFont="1" applyBorder="1" applyAlignment="1">
      <alignment horizontal="center" vertical="center" textRotation="255"/>
    </xf>
    <xf numFmtId="0" fontId="59" fillId="0" borderId="0" xfId="0" applyFont="1" applyAlignment="1">
      <alignment vertical="center"/>
    </xf>
    <xf numFmtId="0" fontId="59" fillId="0" borderId="16" xfId="0" applyFont="1" applyBorder="1" applyAlignment="1">
      <alignment vertical="center"/>
    </xf>
    <xf numFmtId="0" fontId="61" fillId="0" borderId="0" xfId="0" applyFont="1" applyAlignment="1">
      <alignment horizontal="right" vertical="center" shrinkToFit="1"/>
    </xf>
    <xf numFmtId="0" fontId="61" fillId="0" borderId="0" xfId="0" applyFont="1" applyAlignment="1">
      <alignment vertical="center"/>
    </xf>
    <xf numFmtId="0" fontId="59" fillId="0" borderId="11" xfId="0" applyFont="1" applyBorder="1" applyAlignment="1">
      <alignment horizontal="center" vertical="center" textRotation="255"/>
    </xf>
    <xf numFmtId="0" fontId="36" fillId="0" borderId="0" xfId="0" applyFont="1" applyAlignment="1">
      <alignment wrapText="1"/>
    </xf>
    <xf numFmtId="0" fontId="64" fillId="26" borderId="17" xfId="0" applyFont="1" applyFill="1" applyBorder="1" applyAlignment="1">
      <alignment vertical="center" wrapText="1"/>
    </xf>
    <xf numFmtId="0" fontId="63" fillId="25" borderId="17" xfId="0" applyFont="1" applyFill="1" applyBorder="1" applyAlignment="1">
      <alignment horizontal="center" vertical="center" wrapText="1"/>
    </xf>
    <xf numFmtId="0" fontId="64" fillId="0" borderId="17" xfId="0" applyFont="1" applyBorder="1" applyAlignment="1">
      <alignment vertical="center" wrapText="1"/>
    </xf>
    <xf numFmtId="0" fontId="65" fillId="26" borderId="17" xfId="0" applyFont="1" applyFill="1" applyBorder="1" applyAlignment="1">
      <alignment vertical="center" wrapText="1"/>
    </xf>
    <xf numFmtId="0" fontId="65" fillId="0" borderId="17" xfId="0" applyFont="1" applyBorder="1" applyAlignment="1">
      <alignment vertical="center" wrapText="1"/>
    </xf>
    <xf numFmtId="0" fontId="24" fillId="0" borderId="0" xfId="0" applyFont="1" applyAlignment="1" applyProtection="1">
      <alignment vertical="center"/>
      <protection locked="0"/>
    </xf>
    <xf numFmtId="0" fontId="24" fillId="0" borderId="0" xfId="0" applyFont="1" applyAlignment="1">
      <alignment vertical="top"/>
    </xf>
    <xf numFmtId="0" fontId="67" fillId="0" borderId="10" xfId="0" applyFont="1" applyBorder="1" applyAlignment="1">
      <alignment horizontal="right" vertical="top"/>
    </xf>
    <xf numFmtId="0" fontId="67" fillId="0" borderId="22" xfId="0" applyFont="1" applyBorder="1" applyAlignment="1">
      <alignment horizontal="right" vertical="top"/>
    </xf>
    <xf numFmtId="0" fontId="24" fillId="0" borderId="11" xfId="0" applyFont="1" applyBorder="1" applyAlignment="1">
      <alignment vertical="top"/>
    </xf>
    <xf numFmtId="0" fontId="67" fillId="0" borderId="16" xfId="0" applyFont="1" applyBorder="1" applyAlignment="1">
      <alignment vertical="top"/>
    </xf>
    <xf numFmtId="0" fontId="67" fillId="0" borderId="21" xfId="0" applyFont="1" applyBorder="1" applyAlignment="1">
      <alignment vertical="top"/>
    </xf>
    <xf numFmtId="0" fontId="25" fillId="0" borderId="0" xfId="0" applyFont="1" applyAlignment="1">
      <alignment horizontal="center" vertical="center"/>
    </xf>
    <xf numFmtId="0" fontId="24" fillId="0" borderId="18" xfId="0" applyFont="1" applyBorder="1" applyAlignment="1">
      <alignment horizontal="center"/>
    </xf>
    <xf numFmtId="0" fontId="24" fillId="0" borderId="19" xfId="0" applyFont="1" applyBorder="1" applyAlignment="1">
      <alignment horizontal="center"/>
    </xf>
    <xf numFmtId="0" fontId="0" fillId="0" borderId="0" xfId="0" applyAlignment="1">
      <alignment horizontal="left" vertical="center" shrinkToFit="1"/>
    </xf>
    <xf numFmtId="0" fontId="24" fillId="0" borderId="0" xfId="0" applyFont="1" applyAlignment="1">
      <alignment horizontal="center" vertical="center" shrinkToFit="1"/>
    </xf>
    <xf numFmtId="0" fontId="0" fillId="0" borderId="0" xfId="0" applyAlignment="1">
      <alignment horizontal="center" vertical="center" shrinkToFit="1"/>
    </xf>
    <xf numFmtId="0" fontId="32" fillId="0" borderId="0" xfId="0" applyFont="1" applyAlignment="1">
      <alignment horizontal="center" vertical="center"/>
    </xf>
    <xf numFmtId="0" fontId="30" fillId="0" borderId="13" xfId="0" applyFont="1" applyBorder="1" applyAlignment="1">
      <alignment horizontal="left" vertical="center" shrinkToFit="1"/>
    </xf>
    <xf numFmtId="0" fontId="30" fillId="0" borderId="14" xfId="0" applyFont="1" applyBorder="1" applyAlignment="1">
      <alignment horizontal="left" vertical="center" shrinkToFit="1"/>
    </xf>
    <xf numFmtId="0" fontId="33" fillId="0" borderId="19" xfId="0" applyFont="1" applyBorder="1" applyAlignment="1">
      <alignment horizontal="distributed" vertical="center" wrapText="1"/>
    </xf>
    <xf numFmtId="0" fontId="33" fillId="0" borderId="0" xfId="0" applyFont="1" applyAlignment="1">
      <alignment horizontal="distributed" vertical="center" wrapText="1"/>
    </xf>
    <xf numFmtId="0" fontId="33" fillId="0" borderId="11" xfId="0" applyFont="1" applyBorder="1" applyAlignment="1">
      <alignment horizontal="distributed" vertical="center" wrapText="1"/>
    </xf>
    <xf numFmtId="195" fontId="30" fillId="0" borderId="19" xfId="0" applyNumberFormat="1" applyFont="1" applyBorder="1" applyAlignment="1">
      <alignment horizontal="left" vertical="center"/>
    </xf>
    <xf numFmtId="0" fontId="30" fillId="0" borderId="11" xfId="0" applyFont="1" applyBorder="1" applyAlignment="1">
      <alignment horizontal="left" vertical="center"/>
    </xf>
    <xf numFmtId="0" fontId="30"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33"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182" fontId="30" fillId="0" borderId="13" xfId="0" applyNumberFormat="1" applyFont="1" applyBorder="1" applyAlignment="1">
      <alignment horizontal="left" vertical="center" shrinkToFit="1"/>
    </xf>
    <xf numFmtId="182" fontId="30" fillId="0" borderId="14" xfId="0" applyNumberFormat="1" applyFont="1" applyBorder="1" applyAlignment="1">
      <alignment horizontal="left" vertical="center" shrinkToFit="1"/>
    </xf>
    <xf numFmtId="0" fontId="30" fillId="0" borderId="13" xfId="0" applyFont="1" applyBorder="1" applyAlignment="1">
      <alignment vertical="center" wrapText="1"/>
    </xf>
    <xf numFmtId="0" fontId="30" fillId="0" borderId="14" xfId="0" applyFont="1" applyBorder="1" applyAlignment="1">
      <alignment vertical="center" wrapText="1"/>
    </xf>
    <xf numFmtId="196" fontId="30" fillId="0" borderId="11" xfId="0" applyNumberFormat="1" applyFont="1" applyBorder="1" applyAlignment="1">
      <alignment horizontal="right" vertical="center"/>
    </xf>
    <xf numFmtId="58" fontId="30" fillId="0" borderId="13" xfId="0" applyNumberFormat="1" applyFont="1" applyBorder="1" applyAlignment="1">
      <alignment horizontal="left" vertical="center"/>
    </xf>
    <xf numFmtId="199" fontId="0" fillId="0" borderId="0" xfId="0" applyNumberFormat="1" applyAlignment="1">
      <alignment horizontal="left" vertical="center" shrinkToFit="1"/>
    </xf>
    <xf numFmtId="181" fontId="30" fillId="26" borderId="0" xfId="0" applyNumberFormat="1" applyFont="1" applyFill="1" applyAlignment="1">
      <alignment horizontal="left" vertical="center" shrinkToFit="1"/>
    </xf>
    <xf numFmtId="181" fontId="0" fillId="26" borderId="0" xfId="0" applyNumberFormat="1" applyFill="1" applyAlignment="1">
      <alignment horizontal="left" vertical="center" shrinkToFit="1"/>
    </xf>
    <xf numFmtId="58" fontId="30" fillId="0" borderId="19" xfId="0" applyNumberFormat="1" applyFont="1" applyBorder="1" applyAlignment="1">
      <alignment horizontal="center" vertical="center"/>
    </xf>
    <xf numFmtId="0" fontId="30" fillId="0" borderId="19" xfId="0" applyFont="1" applyBorder="1" applyAlignment="1">
      <alignment vertical="center" shrinkToFit="1"/>
    </xf>
    <xf numFmtId="0" fontId="30" fillId="0" borderId="11" xfId="0" applyFont="1" applyBorder="1" applyAlignment="1">
      <alignment vertical="center" shrinkToFit="1"/>
    </xf>
    <xf numFmtId="0" fontId="30" fillId="0" borderId="0" xfId="0" applyFont="1" applyAlignment="1">
      <alignment horizontal="distributed" vertical="center"/>
    </xf>
    <xf numFmtId="0" fontId="30" fillId="0" borderId="20" xfId="0" applyFont="1" applyBorder="1" applyAlignment="1">
      <alignment vertical="center"/>
    </xf>
    <xf numFmtId="0" fontId="30" fillId="0" borderId="21" xfId="0" applyFont="1" applyBorder="1" applyAlignment="1">
      <alignment vertical="center"/>
    </xf>
    <xf numFmtId="58" fontId="30" fillId="0" borderId="11" xfId="0" applyNumberFormat="1" applyFont="1" applyBorder="1" applyAlignment="1">
      <alignment horizontal="center" vertical="center"/>
    </xf>
    <xf numFmtId="0" fontId="36" fillId="0" borderId="0" xfId="0" applyFont="1" applyAlignment="1">
      <alignment vertical="center"/>
    </xf>
    <xf numFmtId="0" fontId="37" fillId="0" borderId="0" xfId="0" applyFont="1" applyAlignment="1">
      <alignment horizontal="center" vertical="center"/>
    </xf>
    <xf numFmtId="0" fontId="36" fillId="0" borderId="0" xfId="0" applyFont="1" applyAlignment="1">
      <alignment horizontal="left" vertical="center" shrinkToFit="1"/>
    </xf>
    <xf numFmtId="181" fontId="36" fillId="0" borderId="0" xfId="0" applyNumberFormat="1" applyFont="1" applyAlignment="1">
      <alignment horizontal="left" vertical="center" shrinkToFit="1"/>
    </xf>
    <xf numFmtId="181" fontId="0" fillId="0" borderId="0" xfId="0" applyNumberFormat="1" applyAlignment="1">
      <alignment horizontal="left" vertical="center" shrinkToFit="1"/>
    </xf>
    <xf numFmtId="0" fontId="36" fillId="0" borderId="23" xfId="0" applyFont="1"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36" fillId="0" borderId="31" xfId="0" applyFont="1" applyBorder="1" applyAlignment="1">
      <alignment horizontal="center" vertical="center"/>
    </xf>
    <xf numFmtId="0" fontId="0" fillId="0" borderId="31" xfId="0" applyBorder="1" applyAlignment="1">
      <alignment horizontal="center" vertical="center"/>
    </xf>
    <xf numFmtId="0" fontId="36" fillId="0" borderId="33" xfId="0" applyFont="1" applyBorder="1" applyAlignment="1">
      <alignment vertical="center"/>
    </xf>
    <xf numFmtId="0" fontId="36" fillId="0" borderId="34"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vertical="center"/>
    </xf>
    <xf numFmtId="0" fontId="0" fillId="0" borderId="31" xfId="0" applyBorder="1" applyAlignment="1">
      <alignment vertical="center"/>
    </xf>
    <xf numFmtId="58" fontId="30" fillId="0" borderId="0" xfId="0" applyNumberFormat="1" applyFont="1" applyAlignment="1">
      <alignment horizontal="center" vertical="center" shrinkToFit="1"/>
    </xf>
    <xf numFmtId="0" fontId="32" fillId="0" borderId="11" xfId="0" applyFont="1" applyBorder="1" applyAlignment="1">
      <alignment horizontal="center" vertical="center"/>
    </xf>
    <xf numFmtId="0" fontId="30" fillId="0" borderId="13" xfId="0" applyFont="1" applyBorder="1" applyAlignment="1">
      <alignment horizontal="distributed" vertical="center"/>
    </xf>
    <xf numFmtId="205" fontId="30" fillId="0" borderId="13" xfId="0" applyNumberFormat="1" applyFont="1" applyBorder="1" applyAlignment="1">
      <alignment horizontal="center" vertical="center"/>
    </xf>
    <xf numFmtId="0" fontId="30" fillId="0" borderId="19" xfId="0" applyFont="1" applyBorder="1" applyAlignment="1">
      <alignment horizontal="distributed" vertical="center"/>
    </xf>
    <xf numFmtId="0" fontId="30" fillId="0" borderId="11" xfId="0" applyFont="1" applyBorder="1" applyAlignment="1">
      <alignment horizontal="distributed" vertical="center"/>
    </xf>
    <xf numFmtId="58" fontId="0" fillId="0" borderId="11" xfId="0" applyNumberFormat="1" applyBorder="1" applyAlignment="1">
      <alignment horizontal="left" vertical="center"/>
    </xf>
    <xf numFmtId="58" fontId="30" fillId="0" borderId="11" xfId="0" applyNumberFormat="1" applyFont="1" applyBorder="1" applyAlignment="1">
      <alignment horizontal="left" vertical="center"/>
    </xf>
    <xf numFmtId="181" fontId="30" fillId="0" borderId="0" xfId="0" applyNumberFormat="1" applyFont="1" applyAlignment="1">
      <alignment horizontal="right" vertical="center" shrinkToFit="1"/>
    </xf>
    <xf numFmtId="0" fontId="0" fillId="0" borderId="19" xfId="0" applyBorder="1" applyAlignment="1">
      <alignment horizontal="distributed" vertical="center"/>
    </xf>
    <xf numFmtId="0" fontId="30" fillId="0" borderId="19" xfId="0" applyFont="1" applyBorder="1" applyAlignment="1">
      <alignment horizontal="left" vertical="center" shrinkToFit="1"/>
    </xf>
    <xf numFmtId="0" fontId="30" fillId="0" borderId="0" xfId="0" applyFont="1" applyAlignment="1">
      <alignment horizontal="left" vertical="center"/>
    </xf>
    <xf numFmtId="180" fontId="30" fillId="0" borderId="19" xfId="0" applyNumberFormat="1" applyFont="1" applyBorder="1" applyAlignment="1">
      <alignment horizontal="center" vertical="center"/>
    </xf>
    <xf numFmtId="180" fontId="30" fillId="0" borderId="11" xfId="0" applyNumberFormat="1" applyFont="1" applyBorder="1" applyAlignment="1">
      <alignment horizontal="center" vertical="center"/>
    </xf>
    <xf numFmtId="188" fontId="30" fillId="0" borderId="19" xfId="0" applyNumberFormat="1" applyFont="1" applyBorder="1" applyAlignment="1">
      <alignment horizontal="center" vertical="center"/>
    </xf>
    <xf numFmtId="188" fontId="30" fillId="0" borderId="11" xfId="0" applyNumberFormat="1" applyFont="1" applyBorder="1" applyAlignment="1">
      <alignment horizontal="center" vertical="center"/>
    </xf>
    <xf numFmtId="0" fontId="30" fillId="0" borderId="19" xfId="0" applyFont="1" applyBorder="1" applyAlignment="1">
      <alignment horizontal="center" vertical="center"/>
    </xf>
    <xf numFmtId="0" fontId="30" fillId="0" borderId="11" xfId="0" applyFont="1" applyBorder="1" applyAlignment="1">
      <alignment horizontal="center" vertical="center"/>
    </xf>
    <xf numFmtId="0" fontId="30" fillId="0" borderId="19" xfId="0" applyFont="1" applyBorder="1" applyAlignment="1">
      <alignment horizontal="left" vertical="center"/>
    </xf>
    <xf numFmtId="0" fontId="30" fillId="0" borderId="19" xfId="0" applyFont="1" applyBorder="1" applyAlignment="1">
      <alignment vertical="center"/>
    </xf>
    <xf numFmtId="0" fontId="30" fillId="0" borderId="11" xfId="0" applyFont="1" applyBorder="1" applyAlignment="1">
      <alignment vertical="center"/>
    </xf>
    <xf numFmtId="58" fontId="30" fillId="0" borderId="19" xfId="0" applyNumberFormat="1" applyFont="1" applyBorder="1" applyAlignment="1">
      <alignment horizontal="distributed" vertical="center" shrinkToFit="1"/>
    </xf>
    <xf numFmtId="58" fontId="0" fillId="0" borderId="19" xfId="0" applyNumberFormat="1" applyBorder="1" applyAlignment="1">
      <alignment horizontal="distributed" vertical="center" shrinkToFit="1"/>
    </xf>
    <xf numFmtId="58" fontId="30" fillId="0" borderId="11" xfId="0" applyNumberFormat="1" applyFont="1" applyBorder="1" applyAlignment="1">
      <alignment horizontal="distributed" vertical="center" shrinkToFit="1"/>
    </xf>
    <xf numFmtId="58" fontId="0" fillId="0" borderId="11" xfId="0" applyNumberFormat="1" applyBorder="1" applyAlignment="1">
      <alignment horizontal="distributed" vertical="center" shrinkToFit="1"/>
    </xf>
    <xf numFmtId="0" fontId="30" fillId="0" borderId="13" xfId="0" applyFont="1" applyBorder="1" applyAlignment="1">
      <alignment horizontal="center" vertical="center"/>
    </xf>
    <xf numFmtId="0" fontId="0" fillId="0" borderId="13" xfId="0" applyBorder="1" applyAlignment="1">
      <alignment horizontal="left" shrinkToFit="1"/>
    </xf>
    <xf numFmtId="0" fontId="0" fillId="0" borderId="14" xfId="0" applyBorder="1" applyAlignment="1">
      <alignment horizontal="left" shrinkToFit="1"/>
    </xf>
    <xf numFmtId="0" fontId="0" fillId="0" borderId="11" xfId="0" applyBorder="1"/>
    <xf numFmtId="0" fontId="0" fillId="0" borderId="19" xfId="0" applyBorder="1" applyAlignment="1">
      <alignment vertical="center"/>
    </xf>
    <xf numFmtId="0" fontId="30" fillId="0" borderId="0" xfId="0" applyFont="1" applyAlignment="1">
      <alignment horizontal="left" vertical="center" shrinkToFit="1"/>
    </xf>
    <xf numFmtId="0" fontId="30" fillId="0" borderId="11" xfId="0" applyFont="1" applyBorder="1" applyAlignment="1">
      <alignment horizontal="left" vertical="center" shrinkToFit="1"/>
    </xf>
    <xf numFmtId="0" fontId="0" fillId="0" borderId="11" xfId="0" applyBorder="1" applyAlignment="1">
      <alignment horizontal="left" vertical="center" shrinkToFit="1"/>
    </xf>
    <xf numFmtId="206" fontId="30" fillId="0" borderId="13" xfId="0" applyNumberFormat="1" applyFont="1" applyBorder="1" applyAlignment="1">
      <alignment horizontal="center" vertical="center"/>
    </xf>
    <xf numFmtId="0" fontId="30" fillId="0" borderId="13" xfId="0" applyFont="1" applyBorder="1" applyAlignment="1">
      <alignment vertical="center" shrinkToFit="1"/>
    </xf>
    <xf numFmtId="58" fontId="30" fillId="0" borderId="19" xfId="0" applyNumberFormat="1" applyFont="1" applyBorder="1" applyAlignment="1">
      <alignment horizontal="center" vertical="center" shrinkToFit="1"/>
    </xf>
    <xf numFmtId="58" fontId="0" fillId="0" borderId="19" xfId="0" applyNumberFormat="1" applyBorder="1" applyAlignment="1">
      <alignment horizontal="center" vertical="center" shrinkToFit="1"/>
    </xf>
    <xf numFmtId="58" fontId="30" fillId="0" borderId="11" xfId="0" applyNumberFormat="1" applyFont="1" applyBorder="1" applyAlignment="1">
      <alignment horizontal="center" vertical="center" shrinkToFit="1"/>
    </xf>
    <xf numFmtId="58" fontId="0" fillId="0" borderId="11" xfId="0" applyNumberFormat="1" applyBorder="1" applyAlignment="1">
      <alignment horizontal="center" vertical="center" shrinkToFit="1"/>
    </xf>
    <xf numFmtId="184" fontId="24" fillId="0" borderId="13" xfId="0" applyNumberFormat="1" applyFont="1" applyBorder="1" applyAlignment="1" applyProtection="1">
      <alignment horizontal="left" vertical="center"/>
      <protection locked="0"/>
    </xf>
    <xf numFmtId="0" fontId="24" fillId="0" borderId="13" xfId="0" applyFont="1" applyBorder="1" applyAlignment="1">
      <alignment horizontal="left" vertical="center" shrinkToFit="1"/>
    </xf>
    <xf numFmtId="0" fontId="24" fillId="0" borderId="14" xfId="0" applyFont="1" applyBorder="1" applyAlignment="1">
      <alignment horizontal="left" vertical="center" shrinkToFit="1"/>
    </xf>
    <xf numFmtId="58" fontId="24" fillId="0" borderId="227" xfId="0" applyNumberFormat="1" applyFont="1" applyBorder="1" applyAlignment="1" applyProtection="1">
      <alignment horizontal="right" vertical="center"/>
      <protection locked="0"/>
    </xf>
    <xf numFmtId="207" fontId="44" fillId="0" borderId="0" xfId="0" applyNumberFormat="1" applyFont="1" applyAlignment="1">
      <alignment horizontal="center"/>
    </xf>
    <xf numFmtId="0" fontId="44" fillId="0" borderId="0" xfId="0" applyFont="1" applyAlignment="1">
      <alignment horizontal="right"/>
    </xf>
    <xf numFmtId="209" fontId="44" fillId="38" borderId="0" xfId="0" applyNumberFormat="1" applyFont="1" applyFill="1" applyAlignment="1" applyProtection="1">
      <alignment horizontal="right"/>
      <protection locked="0"/>
    </xf>
    <xf numFmtId="0" fontId="44" fillId="0" borderId="0" xfId="0" applyFont="1" applyAlignment="1">
      <alignment horizontal="left" shrinkToFit="1"/>
    </xf>
    <xf numFmtId="0" fontId="44" fillId="38" borderId="0" xfId="0" applyFont="1" applyFill="1" applyAlignment="1" applyProtection="1">
      <alignment horizontal="center"/>
      <protection locked="0"/>
    </xf>
    <xf numFmtId="0" fontId="0" fillId="0" borderId="0" xfId="0" applyAlignment="1">
      <alignment horizontal="center"/>
    </xf>
    <xf numFmtId="0" fontId="44" fillId="0" borderId="154" xfId="0" applyFont="1" applyBorder="1" applyAlignment="1">
      <alignment horizontal="center" vertical="center" wrapText="1"/>
    </xf>
    <xf numFmtId="0" fontId="55" fillId="40" borderId="217" xfId="0" applyFont="1" applyFill="1" applyBorder="1" applyAlignment="1" applyProtection="1">
      <alignment horizontal="center"/>
      <protection locked="0"/>
    </xf>
    <xf numFmtId="0" fontId="55" fillId="40" borderId="232" xfId="0" applyFont="1" applyFill="1" applyBorder="1" applyAlignment="1" applyProtection="1">
      <alignment horizontal="center"/>
      <protection locked="0"/>
    </xf>
    <xf numFmtId="0" fontId="55" fillId="40" borderId="233" xfId="0" applyFont="1" applyFill="1" applyBorder="1" applyAlignment="1" applyProtection="1">
      <alignment horizontal="center"/>
      <protection locked="0"/>
    </xf>
    <xf numFmtId="0" fontId="55" fillId="40" borderId="234" xfId="0" applyFont="1" applyFill="1" applyBorder="1" applyAlignment="1" applyProtection="1">
      <alignment horizontal="center"/>
      <protection locked="0"/>
    </xf>
    <xf numFmtId="0" fontId="55" fillId="40" borderId="231" xfId="0" applyFont="1" applyFill="1" applyBorder="1" applyAlignment="1" applyProtection="1">
      <alignment horizontal="center"/>
      <protection locked="0"/>
    </xf>
    <xf numFmtId="0" fontId="132" fillId="0" borderId="0" xfId="0" applyFont="1" applyAlignment="1">
      <alignment vertical="center" wrapText="1"/>
    </xf>
    <xf numFmtId="0" fontId="132" fillId="0" borderId="0" xfId="0" applyFont="1" applyAlignment="1">
      <alignment vertical="center"/>
    </xf>
    <xf numFmtId="49" fontId="44" fillId="38" borderId="11" xfId="0" applyNumberFormat="1" applyFont="1" applyFill="1" applyBorder="1" applyAlignment="1" applyProtection="1">
      <alignment horizontal="center"/>
      <protection locked="0"/>
    </xf>
    <xf numFmtId="0" fontId="0" fillId="0" borderId="0" xfId="0" applyAlignment="1">
      <alignment horizontal="center" vertical="center"/>
    </xf>
    <xf numFmtId="0" fontId="44" fillId="0" borderId="217" xfId="0" applyFont="1" applyBorder="1" applyAlignment="1">
      <alignment horizontal="distributed" vertical="center"/>
    </xf>
    <xf numFmtId="209" fontId="44" fillId="0" borderId="169" xfId="0" applyNumberFormat="1" applyFont="1" applyBorder="1" applyAlignment="1">
      <alignment horizontal="center" vertical="center"/>
    </xf>
    <xf numFmtId="0" fontId="44" fillId="0" borderId="174" xfId="0" applyFont="1" applyBorder="1" applyAlignment="1">
      <alignment horizontal="center" vertical="center"/>
    </xf>
    <xf numFmtId="209" fontId="44" fillId="38" borderId="175" xfId="0" applyNumberFormat="1" applyFont="1" applyFill="1" applyBorder="1" applyAlignment="1" applyProtection="1">
      <alignment horizontal="center" vertical="center"/>
      <protection locked="0"/>
    </xf>
    <xf numFmtId="0" fontId="44" fillId="0" borderId="149" xfId="0" applyFont="1" applyBorder="1" applyAlignment="1">
      <alignment horizontal="center" vertical="center"/>
    </xf>
    <xf numFmtId="0" fontId="47" fillId="38" borderId="148" xfId="0" applyFont="1" applyFill="1" applyBorder="1" applyAlignment="1" applyProtection="1">
      <alignment horizontal="center" vertical="center"/>
      <protection locked="0"/>
    </xf>
    <xf numFmtId="0" fontId="44" fillId="0" borderId="139" xfId="0" applyFont="1" applyBorder="1" applyAlignment="1">
      <alignment horizontal="center" vertical="center"/>
    </xf>
    <xf numFmtId="0" fontId="44" fillId="0" borderId="148" xfId="0" applyFont="1" applyBorder="1" applyAlignment="1">
      <alignment horizontal="center" vertical="center"/>
    </xf>
    <xf numFmtId="0" fontId="44" fillId="38" borderId="69" xfId="0" applyFont="1" applyFill="1" applyBorder="1" applyAlignment="1" applyProtection="1">
      <alignment horizontal="center" vertical="center"/>
      <protection locked="0"/>
    </xf>
    <xf numFmtId="0" fontId="44" fillId="0" borderId="0" xfId="0" applyFont="1" applyAlignment="1">
      <alignment horizontal="center" vertical="center"/>
    </xf>
    <xf numFmtId="0" fontId="44" fillId="38" borderId="0" xfId="0" applyFont="1" applyFill="1" applyAlignment="1" applyProtection="1">
      <alignment horizontal="center" vertical="center"/>
      <protection locked="0"/>
    </xf>
    <xf numFmtId="0" fontId="44" fillId="0" borderId="154" xfId="0" applyFont="1" applyBorder="1" applyAlignment="1">
      <alignment horizontal="distributed" vertical="center"/>
    </xf>
    <xf numFmtId="210" fontId="44" fillId="38" borderId="149" xfId="0" applyNumberFormat="1" applyFont="1" applyFill="1" applyBorder="1" applyAlignment="1" applyProtection="1">
      <alignment horizontal="center" vertical="center"/>
      <protection locked="0"/>
    </xf>
    <xf numFmtId="210" fontId="44" fillId="38" borderId="154" xfId="0" applyNumberFormat="1" applyFont="1" applyFill="1" applyBorder="1" applyAlignment="1" applyProtection="1">
      <alignment horizontal="center" vertical="center"/>
      <protection locked="0"/>
    </xf>
    <xf numFmtId="0" fontId="0" fillId="0" borderId="0" xfId="0" applyAlignment="1">
      <alignment horizontal="center" shrinkToFit="1"/>
    </xf>
    <xf numFmtId="176" fontId="0" fillId="38" borderId="0" xfId="0" applyNumberFormat="1" applyFill="1" applyAlignment="1">
      <alignment horizontal="center"/>
    </xf>
    <xf numFmtId="0" fontId="0" fillId="38" borderId="0" xfId="0" applyFill="1" applyAlignment="1">
      <alignment horizontal="center"/>
    </xf>
    <xf numFmtId="210" fontId="44" fillId="0" borderId="154" xfId="0" applyNumberFormat="1" applyFont="1" applyBorder="1" applyAlignment="1">
      <alignment horizontal="center" vertical="center"/>
    </xf>
    <xf numFmtId="0" fontId="0" fillId="0" borderId="235" xfId="0" applyBorder="1" applyAlignment="1">
      <alignment horizontal="center" vertical="center"/>
    </xf>
    <xf numFmtId="0" fontId="0" fillId="38" borderId="236" xfId="0" applyFill="1" applyBorder="1" applyAlignment="1" applyProtection="1">
      <alignment horizontal="center" vertical="center"/>
      <protection locked="0"/>
    </xf>
    <xf numFmtId="0" fontId="44" fillId="0" borderId="237" xfId="0" applyFont="1" applyBorder="1" applyAlignment="1">
      <alignment horizontal="center" vertical="center"/>
    </xf>
    <xf numFmtId="0" fontId="44" fillId="38" borderId="237" xfId="0" applyFont="1" applyFill="1" applyBorder="1" applyAlignment="1" applyProtection="1">
      <alignment horizontal="center" vertical="center"/>
      <protection locked="0"/>
    </xf>
    <xf numFmtId="0" fontId="0" fillId="38" borderId="0" xfId="0" applyFill="1" applyProtection="1">
      <protection locked="0"/>
    </xf>
    <xf numFmtId="209" fontId="44" fillId="0" borderId="0" xfId="0" applyNumberFormat="1" applyFont="1" applyAlignment="1">
      <alignment horizontal="right"/>
    </xf>
    <xf numFmtId="209" fontId="44" fillId="38" borderId="0" xfId="0" applyNumberFormat="1" applyFont="1" applyFill="1" applyAlignment="1" applyProtection="1">
      <alignment horizontal="center"/>
      <protection locked="0"/>
    </xf>
    <xf numFmtId="0" fontId="44" fillId="0" borderId="0" xfId="0" applyFont="1" applyAlignment="1">
      <alignment horizontal="left" wrapText="1"/>
    </xf>
    <xf numFmtId="0" fontId="34" fillId="0" borderId="0" xfId="0" applyFont="1" applyAlignment="1">
      <alignment horizontal="left"/>
    </xf>
    <xf numFmtId="0" fontId="23" fillId="0" borderId="154" xfId="0" applyFont="1" applyBorder="1" applyAlignment="1">
      <alignment horizontal="center" vertical="center" wrapText="1"/>
    </xf>
    <xf numFmtId="0" fontId="44" fillId="0" borderId="148" xfId="0" applyFont="1" applyBorder="1" applyAlignment="1">
      <alignment horizontal="center"/>
    </xf>
    <xf numFmtId="0" fontId="44" fillId="38" borderId="69" xfId="0" applyFont="1" applyFill="1" applyBorder="1" applyAlignment="1" applyProtection="1">
      <alignment horizontal="center"/>
      <protection locked="0"/>
    </xf>
    <xf numFmtId="0" fontId="0" fillId="0" borderId="235" xfId="0" applyBorder="1" applyAlignment="1">
      <alignment horizontal="center"/>
    </xf>
    <xf numFmtId="0" fontId="0" fillId="38" borderId="236" xfId="0" applyFill="1" applyBorder="1" applyAlignment="1" applyProtection="1">
      <alignment horizontal="center"/>
      <protection locked="0"/>
    </xf>
    <xf numFmtId="0" fontId="44" fillId="38" borderId="238" xfId="0" applyFont="1" applyFill="1" applyBorder="1" applyAlignment="1" applyProtection="1">
      <alignment horizontal="center"/>
      <protection locked="0"/>
    </xf>
    <xf numFmtId="0" fontId="44" fillId="0" borderId="174" xfId="0" applyFont="1" applyBorder="1" applyAlignment="1">
      <alignment horizontal="center"/>
    </xf>
    <xf numFmtId="0" fontId="47" fillId="38" borderId="148" xfId="0" applyFont="1" applyFill="1" applyBorder="1" applyAlignment="1" applyProtection="1">
      <alignment horizontal="center"/>
      <protection locked="0"/>
    </xf>
    <xf numFmtId="0" fontId="44" fillId="0" borderId="139" xfId="0" applyFont="1" applyBorder="1" applyAlignment="1">
      <alignment horizontal="center"/>
    </xf>
    <xf numFmtId="0" fontId="24" fillId="0" borderId="18" xfId="0" applyFont="1" applyBorder="1" applyAlignment="1">
      <alignment vertical="center"/>
    </xf>
    <xf numFmtId="0" fontId="24" fillId="0" borderId="20" xfId="0" applyFont="1" applyBorder="1" applyAlignment="1">
      <alignment vertical="center"/>
    </xf>
    <xf numFmtId="186" fontId="24" fillId="0" borderId="0" xfId="0" applyNumberFormat="1" applyFont="1" applyAlignment="1">
      <alignment horizontal="left" vertical="center"/>
    </xf>
    <xf numFmtId="0" fontId="24" fillId="0" borderId="0" xfId="0" applyFont="1" applyAlignment="1">
      <alignment horizontal="distributed" vertical="center"/>
    </xf>
    <xf numFmtId="58" fontId="24" fillId="0" borderId="0" xfId="0" applyNumberFormat="1" applyFont="1" applyAlignment="1">
      <alignment horizontal="distributed" vertical="center"/>
    </xf>
    <xf numFmtId="185" fontId="24" fillId="0" borderId="0" xfId="0" applyNumberFormat="1" applyFont="1" applyAlignment="1">
      <alignment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24" fillId="0" borderId="20" xfId="0" applyFont="1" applyBorder="1" applyAlignment="1">
      <alignment horizontal="center" vertical="center"/>
    </xf>
    <xf numFmtId="207" fontId="24" fillId="38" borderId="0" xfId="0" applyNumberFormat="1" applyFont="1" applyFill="1" applyAlignment="1">
      <alignment horizontal="distributed" vertical="center"/>
    </xf>
    <xf numFmtId="177" fontId="39" fillId="0" borderId="22" xfId="0" applyNumberFormat="1" applyFont="1" applyBorder="1" applyAlignment="1">
      <alignment horizontal="center" vertical="top"/>
    </xf>
    <xf numFmtId="177" fontId="39" fillId="0" borderId="11" xfId="0" applyNumberFormat="1" applyFont="1" applyBorder="1" applyAlignment="1">
      <alignment horizontal="center" vertical="top"/>
    </xf>
    <xf numFmtId="0" fontId="39" fillId="27" borderId="22" xfId="0" applyFont="1" applyFill="1" applyBorder="1" applyAlignment="1" applyProtection="1">
      <alignment horizontal="center" vertical="top"/>
      <protection locked="0"/>
    </xf>
    <xf numFmtId="0" fontId="39" fillId="27" borderId="11" xfId="0" applyFont="1" applyFill="1" applyBorder="1" applyAlignment="1" applyProtection="1">
      <alignment horizontal="center" vertical="top"/>
      <protection locked="0"/>
    </xf>
    <xf numFmtId="0" fontId="39" fillId="27" borderId="21" xfId="0" applyFont="1" applyFill="1" applyBorder="1" applyAlignment="1" applyProtection="1">
      <alignment horizontal="center" vertical="top"/>
      <protection locked="0"/>
    </xf>
    <xf numFmtId="177" fontId="39" fillId="0" borderId="21" xfId="0" applyNumberFormat="1" applyFont="1" applyBorder="1" applyAlignment="1">
      <alignment horizontal="center" vertical="top"/>
    </xf>
    <xf numFmtId="0" fontId="39" fillId="0" borderId="22" xfId="0" applyFont="1" applyBorder="1" applyAlignment="1">
      <alignment vertical="center"/>
    </xf>
    <xf numFmtId="0" fontId="39" fillId="0" borderId="21" xfId="0" applyFont="1" applyBorder="1" applyAlignment="1">
      <alignment vertical="center"/>
    </xf>
    <xf numFmtId="0" fontId="24" fillId="0" borderId="18" xfId="0" applyFont="1" applyBorder="1" applyAlignment="1">
      <alignment horizontal="right" vertical="top"/>
    </xf>
    <xf numFmtId="0" fontId="24" fillId="0" borderId="19" xfId="0" applyFont="1" applyBorder="1" applyAlignment="1">
      <alignment horizontal="right" vertical="top"/>
    </xf>
    <xf numFmtId="0" fontId="24" fillId="0" borderId="20" xfId="0" applyFont="1" applyBorder="1" applyAlignment="1">
      <alignment horizontal="right" vertical="top"/>
    </xf>
    <xf numFmtId="0" fontId="53" fillId="0" borderId="0" xfId="0" applyFont="1" applyAlignment="1">
      <alignment horizontal="center" vertical="center" shrinkToFit="1"/>
    </xf>
    <xf numFmtId="0" fontId="53" fillId="0" borderId="0" xfId="0" applyFont="1" applyAlignment="1">
      <alignment horizontal="left" vertical="center" shrinkToFit="1"/>
    </xf>
    <xf numFmtId="0" fontId="53" fillId="0" borderId="0" xfId="0" applyFont="1" applyAlignment="1">
      <alignment horizontal="distributed" vertical="center"/>
    </xf>
    <xf numFmtId="58" fontId="44" fillId="38" borderId="0" xfId="0" applyNumberFormat="1" applyFont="1" applyFill="1" applyAlignment="1" applyProtection="1">
      <alignment horizontal="right"/>
      <protection locked="0"/>
    </xf>
    <xf numFmtId="0" fontId="44" fillId="38" borderId="0" xfId="0" applyFont="1" applyFill="1" applyAlignment="1" applyProtection="1">
      <alignment horizontal="center" shrinkToFit="1"/>
      <protection locked="0"/>
    </xf>
    <xf numFmtId="0" fontId="44" fillId="0" borderId="226" xfId="0" applyFont="1" applyBorder="1" applyAlignment="1">
      <alignment horizontal="distributed" vertical="center"/>
    </xf>
    <xf numFmtId="176" fontId="44" fillId="0" borderId="26" xfId="0" applyNumberFormat="1" applyFont="1" applyBorder="1" applyAlignment="1">
      <alignment horizontal="center" vertical="center"/>
    </xf>
    <xf numFmtId="0" fontId="55" fillId="0" borderId="108" xfId="0" applyFont="1" applyBorder="1" applyAlignment="1">
      <alignment horizontal="center"/>
    </xf>
    <xf numFmtId="0" fontId="55" fillId="0" borderId="99" xfId="0" applyFont="1" applyBorder="1" applyAlignment="1">
      <alignment horizontal="center"/>
    </xf>
    <xf numFmtId="0" fontId="55" fillId="0" borderId="48" xfId="0" applyFont="1" applyBorder="1" applyAlignment="1">
      <alignment horizontal="center"/>
    </xf>
    <xf numFmtId="0" fontId="55" fillId="0" borderId="49" xfId="0" applyFont="1" applyBorder="1" applyAlignment="1">
      <alignment horizontal="center"/>
    </xf>
    <xf numFmtId="0" fontId="55" fillId="0" borderId="109" xfId="0" applyFont="1" applyBorder="1" applyAlignment="1">
      <alignment horizontal="center"/>
    </xf>
    <xf numFmtId="0" fontId="55" fillId="0" borderId="100" xfId="0" applyFont="1" applyBorder="1" applyAlignment="1">
      <alignment horizontal="center"/>
    </xf>
    <xf numFmtId="0" fontId="55" fillId="0" borderId="229" xfId="0" applyFont="1" applyBorder="1" applyAlignment="1">
      <alignment horizontal="center"/>
    </xf>
    <xf numFmtId="0" fontId="55" fillId="0" borderId="230" xfId="0" applyFont="1" applyBorder="1" applyAlignment="1">
      <alignment horizontal="center"/>
    </xf>
    <xf numFmtId="0" fontId="55" fillId="0" borderId="0" xfId="0" applyFont="1" applyAlignment="1">
      <alignment horizontal="center"/>
    </xf>
    <xf numFmtId="0" fontId="55" fillId="0" borderId="16" xfId="0" applyFont="1" applyBorder="1" applyAlignment="1">
      <alignment horizontal="center"/>
    </xf>
    <xf numFmtId="0" fontId="55" fillId="0" borderId="11" xfId="0" applyFont="1" applyBorder="1" applyAlignment="1">
      <alignment horizontal="center"/>
    </xf>
    <xf numFmtId="0" fontId="55" fillId="0" borderId="21" xfId="0" applyFont="1" applyBorder="1" applyAlignment="1">
      <alignment horizontal="center"/>
    </xf>
    <xf numFmtId="0" fontId="55" fillId="0" borderId="110" xfId="0" applyFont="1" applyBorder="1" applyAlignment="1">
      <alignment horizontal="center"/>
    </xf>
    <xf numFmtId="0" fontId="55" fillId="0" borderId="111" xfId="0" applyFont="1" applyBorder="1" applyAlignment="1">
      <alignment horizontal="center"/>
    </xf>
    <xf numFmtId="0" fontId="55" fillId="0" borderId="112" xfId="0" applyFont="1" applyBorder="1" applyAlignment="1">
      <alignment horizontal="center"/>
    </xf>
    <xf numFmtId="0" fontId="55" fillId="0" borderId="101" xfId="0" applyFont="1" applyBorder="1" applyAlignment="1">
      <alignment horizontal="center"/>
    </xf>
    <xf numFmtId="0" fontId="55" fillId="0" borderId="102" xfId="0" applyFont="1" applyBorder="1" applyAlignment="1">
      <alignment horizontal="center"/>
    </xf>
    <xf numFmtId="0" fontId="55" fillId="0" borderId="103" xfId="0" applyFont="1" applyBorder="1" applyAlignment="1">
      <alignment horizontal="center"/>
    </xf>
    <xf numFmtId="0" fontId="44" fillId="0" borderId="18" xfId="0" applyFont="1" applyBorder="1" applyAlignment="1">
      <alignment horizontal="distributed" vertical="center"/>
    </xf>
    <xf numFmtId="0" fontId="44" fillId="0" borderId="229" xfId="0" applyFont="1" applyBorder="1" applyAlignment="1">
      <alignment horizontal="distributed" vertical="center"/>
    </xf>
    <xf numFmtId="0" fontId="44" fillId="0" borderId="22" xfId="0" applyFont="1" applyBorder="1" applyAlignment="1">
      <alignment horizontal="distributed" vertical="center"/>
    </xf>
    <xf numFmtId="0" fontId="44" fillId="0" borderId="11" xfId="0" applyFont="1" applyBorder="1" applyAlignment="1">
      <alignment horizontal="distributed" vertical="center"/>
    </xf>
    <xf numFmtId="0" fontId="44" fillId="0" borderId="18" xfId="0" applyFont="1" applyBorder="1" applyAlignment="1">
      <alignment horizontal="center" vertical="center" wrapText="1"/>
    </xf>
    <xf numFmtId="0" fontId="44" fillId="0" borderId="229" xfId="0" applyFont="1" applyBorder="1" applyAlignment="1">
      <alignment horizontal="center" vertical="center" wrapText="1"/>
    </xf>
    <xf numFmtId="0" fontId="44" fillId="0" borderId="230"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55" fillId="0" borderId="18" xfId="0" applyFont="1" applyBorder="1" applyAlignment="1">
      <alignment horizontal="center"/>
    </xf>
    <xf numFmtId="0" fontId="55" fillId="0" borderId="10" xfId="0" applyFont="1" applyBorder="1" applyAlignment="1">
      <alignment horizontal="center"/>
    </xf>
    <xf numFmtId="0" fontId="55" fillId="0" borderId="22" xfId="0" applyFont="1" applyBorder="1" applyAlignment="1">
      <alignment horizontal="center"/>
    </xf>
    <xf numFmtId="0" fontId="44" fillId="0" borderId="12" xfId="0" applyFont="1" applyBorder="1" applyAlignment="1">
      <alignment horizontal="distributed" vertical="center"/>
    </xf>
    <xf numFmtId="58" fontId="44" fillId="0" borderId="22" xfId="0" applyNumberFormat="1" applyFont="1" applyBorder="1" applyAlignment="1">
      <alignment horizontal="center" vertical="center"/>
    </xf>
    <xf numFmtId="58" fontId="44" fillId="0" borderId="11" xfId="0" applyNumberFormat="1" applyFont="1" applyBorder="1" applyAlignment="1">
      <alignment horizontal="center" vertical="center"/>
    </xf>
    <xf numFmtId="0" fontId="44" fillId="0" borderId="11" xfId="0" applyFont="1" applyBorder="1" applyAlignment="1">
      <alignment horizontal="center" vertical="center"/>
    </xf>
    <xf numFmtId="58" fontId="44" fillId="0" borderId="21" xfId="0" applyNumberFormat="1" applyFont="1" applyBorder="1" applyAlignment="1">
      <alignment horizontal="center" vertical="center"/>
    </xf>
    <xf numFmtId="176" fontId="44" fillId="0" borderId="226" xfId="0" applyNumberFormat="1" applyFont="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38" borderId="96" xfId="0" applyFill="1" applyBorder="1" applyAlignment="1" applyProtection="1">
      <alignment horizontal="center" vertical="center"/>
      <protection locked="0"/>
    </xf>
    <xf numFmtId="0" fontId="0" fillId="38" borderId="97" xfId="0" applyFill="1" applyBorder="1" applyAlignment="1" applyProtection="1">
      <alignment horizontal="center" vertical="center"/>
      <protection locked="0"/>
    </xf>
    <xf numFmtId="0" fontId="0" fillId="38" borderId="57" xfId="0" applyFill="1" applyBorder="1" applyAlignment="1" applyProtection="1">
      <alignment horizontal="center" vertical="center"/>
      <protection locked="0"/>
    </xf>
    <xf numFmtId="0" fontId="44" fillId="0" borderId="106" xfId="0" applyFont="1" applyBorder="1" applyAlignment="1">
      <alignment horizontal="center" vertical="center"/>
    </xf>
    <xf numFmtId="0" fontId="0" fillId="0" borderId="107"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44" fillId="38" borderId="106" xfId="0" applyFont="1" applyFill="1" applyBorder="1" applyAlignment="1" applyProtection="1">
      <alignment horizontal="center" vertical="center"/>
      <protection locked="0"/>
    </xf>
    <xf numFmtId="0" fontId="44" fillId="38" borderId="47" xfId="0" applyFont="1" applyFill="1" applyBorder="1" applyAlignment="1" applyProtection="1">
      <alignment horizontal="center" vertical="center"/>
      <protection locked="0"/>
    </xf>
    <xf numFmtId="0" fontId="44" fillId="38" borderId="107" xfId="0" applyFont="1" applyFill="1" applyBorder="1" applyAlignment="1" applyProtection="1">
      <alignment horizontal="center" vertical="center"/>
      <protection locked="0"/>
    </xf>
    <xf numFmtId="0" fontId="44" fillId="38" borderId="22" xfId="0" applyFont="1" applyFill="1" applyBorder="1" applyAlignment="1" applyProtection="1">
      <alignment horizontal="center" vertical="center"/>
      <protection locked="0"/>
    </xf>
    <xf numFmtId="0" fontId="44" fillId="38" borderId="11" xfId="0" applyFont="1" applyFill="1" applyBorder="1" applyAlignment="1" applyProtection="1">
      <alignment horizontal="center" vertical="center"/>
      <protection locked="0"/>
    </xf>
    <xf numFmtId="0" fontId="44" fillId="38" borderId="21" xfId="0" applyFont="1" applyFill="1" applyBorder="1" applyAlignment="1" applyProtection="1">
      <alignment horizontal="center" vertical="center"/>
      <protection locked="0"/>
    </xf>
    <xf numFmtId="0" fontId="44" fillId="0" borderId="10" xfId="0" applyFont="1" applyBorder="1" applyAlignment="1">
      <alignment horizontal="center" vertical="center"/>
    </xf>
    <xf numFmtId="0" fontId="44" fillId="0" borderId="16" xfId="0" applyFont="1" applyBorder="1" applyAlignment="1">
      <alignment horizontal="center" vertical="center"/>
    </xf>
    <xf numFmtId="0" fontId="44" fillId="0" borderId="22" xfId="0" applyFont="1" applyBorder="1" applyAlignment="1">
      <alignment horizontal="center" vertical="center"/>
    </xf>
    <xf numFmtId="0" fontId="44" fillId="0" borderId="21" xfId="0" applyFont="1" applyBorder="1" applyAlignment="1">
      <alignment horizontal="center" vertical="center"/>
    </xf>
    <xf numFmtId="0" fontId="47" fillId="38" borderId="10" xfId="0" applyFont="1" applyFill="1" applyBorder="1" applyAlignment="1" applyProtection="1">
      <alignment horizontal="center" vertical="center"/>
      <protection locked="0"/>
    </xf>
    <xf numFmtId="0" fontId="47" fillId="38" borderId="0" xfId="0" applyFont="1" applyFill="1" applyAlignment="1" applyProtection="1">
      <alignment horizontal="center" vertical="center"/>
      <protection locked="0"/>
    </xf>
    <xf numFmtId="0" fontId="47" fillId="38" borderId="16" xfId="0" applyFont="1" applyFill="1" applyBorder="1" applyAlignment="1" applyProtection="1">
      <alignment horizontal="center" vertical="center"/>
      <protection locked="0"/>
    </xf>
    <xf numFmtId="0" fontId="44" fillId="0" borderId="229" xfId="0" applyFont="1" applyBorder="1" applyAlignment="1">
      <alignment horizontal="center" vertical="center"/>
    </xf>
    <xf numFmtId="0" fontId="44" fillId="38" borderId="10" xfId="0" applyFont="1" applyFill="1" applyBorder="1" applyAlignment="1" applyProtection="1">
      <alignment horizontal="center" vertical="center"/>
      <protection locked="0"/>
    </xf>
    <xf numFmtId="0" fontId="51" fillId="0" borderId="0" xfId="0" applyFont="1" applyAlignment="1">
      <alignment horizontal="center" vertical="center"/>
    </xf>
    <xf numFmtId="0" fontId="24" fillId="0" borderId="13" xfId="0" applyFont="1" applyBorder="1" applyAlignment="1">
      <alignment horizontal="left" vertical="center" indent="1" shrinkToFit="1"/>
    </xf>
    <xf numFmtId="0" fontId="24" fillId="0" borderId="14" xfId="0" applyFont="1" applyBorder="1" applyAlignment="1">
      <alignment horizontal="left" vertical="center" indent="1" shrinkToFit="1"/>
    </xf>
    <xf numFmtId="58" fontId="24" fillId="0" borderId="13" xfId="0" applyNumberFormat="1" applyFont="1" applyBorder="1" applyAlignment="1">
      <alignment horizontal="center" vertical="center"/>
    </xf>
    <xf numFmtId="186" fontId="24" fillId="0" borderId="13" xfId="0" applyNumberFormat="1" applyFont="1" applyBorder="1" applyAlignment="1">
      <alignment horizontal="left" vertical="center" indent="1"/>
    </xf>
    <xf numFmtId="0" fontId="24" fillId="0" borderId="16" xfId="0" applyFont="1" applyBorder="1" applyAlignment="1">
      <alignment horizontal="right" vertical="center"/>
    </xf>
    <xf numFmtId="0" fontId="0" fillId="0" borderId="0" xfId="0" applyAlignment="1">
      <alignment horizontal="distributed" vertical="center"/>
    </xf>
    <xf numFmtId="0" fontId="36" fillId="0" borderId="12" xfId="0" applyFont="1" applyBorder="1" applyAlignment="1" applyProtection="1">
      <alignment horizontal="center" vertical="center" wrapText="1"/>
      <protection locked="0"/>
    </xf>
    <xf numFmtId="0" fontId="36" fillId="0" borderId="13" xfId="0" applyFont="1" applyBorder="1" applyAlignment="1" applyProtection="1">
      <alignment horizontal="center" vertical="center" wrapText="1"/>
      <protection locked="0"/>
    </xf>
    <xf numFmtId="0" fontId="36" fillId="0" borderId="12" xfId="0" applyFont="1" applyBorder="1" applyAlignment="1" applyProtection="1">
      <alignment horizontal="right" vertical="center" wrapText="1"/>
      <protection locked="0"/>
    </xf>
    <xf numFmtId="0" fontId="36" fillId="0" borderId="13" xfId="0" applyFont="1" applyBorder="1" applyAlignment="1" applyProtection="1">
      <alignment horizontal="right" vertical="center" wrapText="1"/>
      <protection locked="0"/>
    </xf>
    <xf numFmtId="0" fontId="36" fillId="0" borderId="14" xfId="0" applyFont="1" applyBorder="1" applyAlignment="1" applyProtection="1">
      <alignment horizontal="right" vertical="center" wrapText="1"/>
      <protection locked="0"/>
    </xf>
    <xf numFmtId="0" fontId="36" fillId="0" borderId="12" xfId="0" applyFont="1" applyBorder="1" applyAlignment="1" applyProtection="1">
      <alignment horizontal="left" vertical="top" wrapText="1"/>
      <protection locked="0"/>
    </xf>
    <xf numFmtId="0" fontId="36" fillId="0" borderId="13" xfId="0" applyFont="1" applyBorder="1" applyAlignment="1" applyProtection="1">
      <alignment horizontal="left" vertical="top" wrapText="1"/>
      <protection locked="0"/>
    </xf>
    <xf numFmtId="0" fontId="36" fillId="0" borderId="14" xfId="0" applyFont="1" applyBorder="1" applyAlignment="1" applyProtection="1">
      <alignment horizontal="left" vertical="top" wrapText="1"/>
      <protection locked="0"/>
    </xf>
    <xf numFmtId="0" fontId="36" fillId="0" borderId="12" xfId="0" applyFont="1" applyBorder="1" applyAlignment="1" applyProtection="1">
      <alignment horizontal="right" vertical="center" wrapText="1" indent="1"/>
      <protection locked="0"/>
    </xf>
    <xf numFmtId="0" fontId="36" fillId="0" borderId="13" xfId="0" applyFont="1" applyBorder="1" applyAlignment="1" applyProtection="1">
      <alignment horizontal="right" vertical="center" wrapText="1" indent="1"/>
      <protection locked="0"/>
    </xf>
    <xf numFmtId="0" fontId="72" fillId="0" borderId="0" xfId="0" applyFont="1" applyAlignment="1">
      <alignment horizontal="center" vertical="center"/>
    </xf>
    <xf numFmtId="0" fontId="36" fillId="0" borderId="13" xfId="0" applyFont="1" applyBorder="1" applyAlignment="1">
      <alignment horizontal="left" vertical="center" wrapText="1"/>
    </xf>
    <xf numFmtId="58" fontId="24" fillId="0" borderId="13" xfId="0" applyNumberFormat="1" applyFont="1" applyBorder="1" applyAlignment="1">
      <alignment horizontal="left" vertical="center"/>
    </xf>
    <xf numFmtId="58" fontId="24" fillId="0" borderId="13" xfId="0" applyNumberFormat="1" applyFont="1" applyBorder="1" applyAlignment="1">
      <alignment horizontal="right" vertical="center"/>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4" xfId="0" applyFont="1" applyBorder="1" applyAlignment="1">
      <alignment horizontal="center" vertical="center" shrinkToFit="1"/>
    </xf>
    <xf numFmtId="0" fontId="36" fillId="0" borderId="13" xfId="0" applyFont="1" applyBorder="1" applyAlignment="1">
      <alignment horizontal="center" vertical="center" wrapText="1"/>
    </xf>
    <xf numFmtId="0" fontId="36" fillId="0" borderId="13" xfId="0" applyFont="1" applyBorder="1" applyAlignment="1" applyProtection="1">
      <alignment horizontal="left" vertical="center" wrapText="1"/>
      <protection locked="0"/>
    </xf>
    <xf numFmtId="0" fontId="36" fillId="0" borderId="14" xfId="0" applyFont="1" applyBorder="1" applyAlignment="1" applyProtection="1">
      <alignment horizontal="left" vertical="center" wrapText="1"/>
      <protection locked="0"/>
    </xf>
    <xf numFmtId="0" fontId="36" fillId="0" borderId="12" xfId="0" applyFont="1" applyBorder="1" applyAlignment="1">
      <alignment horizontal="center" vertical="center" wrapText="1"/>
    </xf>
    <xf numFmtId="0" fontId="36" fillId="0" borderId="14" xfId="0" applyFont="1" applyBorder="1" applyAlignment="1">
      <alignment horizontal="center" vertical="center" wrapText="1"/>
    </xf>
    <xf numFmtId="0" fontId="0" fillId="0" borderId="0" xfId="0" applyAlignment="1">
      <alignment horizontal="left" vertical="center"/>
    </xf>
    <xf numFmtId="185" fontId="24" fillId="0" borderId="0" xfId="0" applyNumberFormat="1" applyFont="1" applyAlignment="1">
      <alignment horizontal="center" vertical="center"/>
    </xf>
    <xf numFmtId="207" fontId="24" fillId="0" borderId="0" xfId="0" applyNumberFormat="1" applyFont="1" applyAlignment="1">
      <alignment horizontal="left" vertical="center"/>
    </xf>
    <xf numFmtId="0" fontId="28" fillId="0" borderId="22" xfId="0" applyFont="1" applyBorder="1" applyAlignment="1">
      <alignment horizontal="center" vertical="top"/>
    </xf>
    <xf numFmtId="0" fontId="28" fillId="0" borderId="11" xfId="0" applyFont="1" applyBorder="1" applyAlignment="1">
      <alignment horizontal="center" vertical="top"/>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2" xfId="0" applyFont="1" applyBorder="1" applyAlignment="1">
      <alignment horizontal="center" vertical="center"/>
    </xf>
    <xf numFmtId="0" fontId="28" fillId="0" borderId="11" xfId="0" applyFont="1" applyBorder="1" applyAlignment="1">
      <alignment horizontal="center" vertical="center"/>
    </xf>
    <xf numFmtId="58" fontId="24" fillId="0" borderId="11" xfId="0" applyNumberFormat="1" applyFont="1" applyBorder="1" applyAlignment="1">
      <alignment horizontal="distributed" vertical="center"/>
    </xf>
    <xf numFmtId="0" fontId="24" fillId="0" borderId="19" xfId="0" applyFont="1" applyBorder="1" applyAlignment="1">
      <alignment horizontal="center" vertical="center"/>
    </xf>
    <xf numFmtId="0" fontId="50" fillId="27" borderId="54" xfId="0" applyFont="1" applyFill="1" applyBorder="1" applyAlignment="1" applyProtection="1">
      <alignment horizontal="center" vertical="center"/>
      <protection locked="0"/>
    </xf>
    <xf numFmtId="0" fontId="50" fillId="27" borderId="114" xfId="0" applyFont="1" applyFill="1" applyBorder="1" applyAlignment="1" applyProtection="1">
      <alignment horizontal="center" vertical="center"/>
      <protection locked="0"/>
    </xf>
    <xf numFmtId="0" fontId="50" fillId="27" borderId="115" xfId="0" applyFont="1" applyFill="1" applyBorder="1" applyAlignment="1" applyProtection="1">
      <alignment horizontal="center" vertical="center"/>
      <protection locked="0"/>
    </xf>
    <xf numFmtId="0" fontId="50" fillId="27" borderId="116" xfId="0" applyFont="1" applyFill="1" applyBorder="1" applyAlignment="1" applyProtection="1">
      <alignment horizontal="center" vertical="center"/>
      <protection locked="0"/>
    </xf>
    <xf numFmtId="0" fontId="50" fillId="27" borderId="27" xfId="0" applyFont="1" applyFill="1" applyBorder="1" applyAlignment="1" applyProtection="1">
      <alignment horizontal="center" vertical="center"/>
      <protection locked="0"/>
    </xf>
    <xf numFmtId="0" fontId="50" fillId="27" borderId="28" xfId="0" applyFont="1" applyFill="1" applyBorder="1" applyAlignment="1" applyProtection="1">
      <alignment horizontal="center" vertical="center"/>
      <protection locked="0"/>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18" xfId="0" applyFont="1" applyBorder="1" applyAlignment="1">
      <alignment horizontal="center"/>
    </xf>
    <xf numFmtId="0" fontId="28" fillId="0" borderId="19" xfId="0" applyFont="1" applyBorder="1" applyAlignment="1">
      <alignment horizontal="center"/>
    </xf>
    <xf numFmtId="190" fontId="24" fillId="38" borderId="19" xfId="0" applyNumberFormat="1" applyFont="1" applyFill="1" applyBorder="1" applyAlignment="1">
      <alignment horizontal="center" vertical="center"/>
    </xf>
    <xf numFmtId="190" fontId="24" fillId="38" borderId="20" xfId="0" applyNumberFormat="1" applyFont="1" applyFill="1" applyBorder="1" applyAlignment="1">
      <alignment horizontal="center" vertical="center"/>
    </xf>
    <xf numFmtId="190" fontId="24" fillId="38" borderId="11" xfId="0" applyNumberFormat="1" applyFont="1" applyFill="1" applyBorder="1" applyAlignment="1">
      <alignment horizontal="center" vertical="center"/>
    </xf>
    <xf numFmtId="190" fontId="24" fillId="38" borderId="21" xfId="0" applyNumberFormat="1" applyFont="1" applyFill="1" applyBorder="1" applyAlignment="1">
      <alignment horizontal="center" vertical="center"/>
    </xf>
    <xf numFmtId="192" fontId="25" fillId="0" borderId="19" xfId="0" applyNumberFormat="1" applyFont="1" applyBorder="1" applyAlignment="1">
      <alignment horizontal="left" vertical="center"/>
    </xf>
    <xf numFmtId="192" fontId="25" fillId="0" borderId="11" xfId="0" applyNumberFormat="1" applyFont="1" applyBorder="1" applyAlignment="1">
      <alignment horizontal="left" vertical="center"/>
    </xf>
    <xf numFmtId="193" fontId="24" fillId="0" borderId="19" xfId="0" applyNumberFormat="1" applyFont="1" applyBorder="1" applyAlignment="1">
      <alignment horizontal="right" vertical="center"/>
    </xf>
    <xf numFmtId="193" fontId="24" fillId="0" borderId="11" xfId="0" applyNumberFormat="1" applyFont="1" applyBorder="1" applyAlignment="1">
      <alignment horizontal="right" vertical="center"/>
    </xf>
    <xf numFmtId="184" fontId="25" fillId="38" borderId="19" xfId="0" applyNumberFormat="1" applyFont="1" applyFill="1" applyBorder="1" applyAlignment="1" applyProtection="1">
      <alignment horizontal="center" vertical="center"/>
      <protection locked="0"/>
    </xf>
    <xf numFmtId="184" fontId="25" fillId="38" borderId="11" xfId="0" applyNumberFormat="1" applyFont="1" applyFill="1" applyBorder="1" applyAlignment="1" applyProtection="1">
      <alignment horizontal="center" vertical="center"/>
      <protection locked="0"/>
    </xf>
    <xf numFmtId="58" fontId="24" fillId="0" borderId="19" xfId="0" applyNumberFormat="1" applyFont="1" applyBorder="1" applyAlignment="1">
      <alignment horizontal="distributed" vertical="center"/>
    </xf>
    <xf numFmtId="191" fontId="24" fillId="0" borderId="19" xfId="0" applyNumberFormat="1" applyFont="1" applyBorder="1" applyAlignment="1">
      <alignment vertical="center"/>
    </xf>
    <xf numFmtId="191" fontId="24" fillId="0" borderId="11" xfId="0" applyNumberFormat="1" applyFont="1" applyBorder="1" applyAlignment="1">
      <alignment vertical="center"/>
    </xf>
    <xf numFmtId="191" fontId="24" fillId="0" borderId="19" xfId="0" applyNumberFormat="1" applyFont="1" applyBorder="1" applyAlignment="1">
      <alignment horizontal="center" vertical="center"/>
    </xf>
    <xf numFmtId="191" fontId="24" fillId="0" borderId="20" xfId="0" applyNumberFormat="1" applyFont="1" applyBorder="1" applyAlignment="1">
      <alignment horizontal="center" vertical="center"/>
    </xf>
    <xf numFmtId="191" fontId="24" fillId="0" borderId="11" xfId="0" applyNumberFormat="1" applyFont="1" applyBorder="1" applyAlignment="1">
      <alignment horizontal="center" vertical="center"/>
    </xf>
    <xf numFmtId="191" fontId="24" fillId="0" borderId="21" xfId="0" applyNumberFormat="1" applyFont="1" applyBorder="1" applyAlignment="1">
      <alignment horizontal="center" vertical="center"/>
    </xf>
    <xf numFmtId="186" fontId="25" fillId="0" borderId="19" xfId="0" applyNumberFormat="1" applyFont="1" applyBorder="1" applyAlignment="1">
      <alignment vertical="center"/>
    </xf>
    <xf numFmtId="186" fontId="25" fillId="0" borderId="11" xfId="0" applyNumberFormat="1" applyFont="1" applyBorder="1" applyAlignment="1">
      <alignment vertical="center"/>
    </xf>
    <xf numFmtId="0" fontId="28" fillId="0" borderId="18" xfId="0" applyFont="1" applyBorder="1" applyAlignment="1">
      <alignment vertical="center"/>
    </xf>
    <xf numFmtId="0" fontId="28" fillId="0" borderId="19" xfId="0" applyFont="1" applyBorder="1" applyAlignment="1">
      <alignment vertical="center"/>
    </xf>
    <xf numFmtId="0" fontId="28" fillId="0" borderId="22" xfId="0" applyFont="1" applyBorder="1" applyAlignment="1">
      <alignment vertical="center"/>
    </xf>
    <xf numFmtId="0" fontId="28" fillId="0" borderId="11" xfId="0" applyFont="1" applyBorder="1" applyAlignment="1">
      <alignment vertical="center"/>
    </xf>
    <xf numFmtId="0" fontId="50" fillId="27" borderId="113" xfId="0" applyFont="1" applyFill="1" applyBorder="1" applyAlignment="1" applyProtection="1">
      <alignment horizontal="center" vertical="center"/>
      <protection locked="0"/>
    </xf>
    <xf numFmtId="0" fontId="50" fillId="27" borderId="29" xfId="0" applyFont="1" applyFill="1" applyBorder="1" applyAlignment="1" applyProtection="1">
      <alignment horizontal="center" vertical="center"/>
      <protection locked="0"/>
    </xf>
    <xf numFmtId="0" fontId="50" fillId="27" borderId="20" xfId="0" applyFont="1" applyFill="1" applyBorder="1" applyAlignment="1" applyProtection="1">
      <alignment horizontal="center" vertical="center"/>
      <protection locked="0"/>
    </xf>
    <xf numFmtId="0" fontId="50" fillId="27" borderId="21" xfId="0" applyFont="1" applyFill="1" applyBorder="1" applyAlignment="1" applyProtection="1">
      <alignment horizontal="center" vertical="center"/>
      <protection locked="0"/>
    </xf>
    <xf numFmtId="0" fontId="24" fillId="27" borderId="15" xfId="0" applyFont="1" applyFill="1" applyBorder="1" applyAlignment="1">
      <alignment horizontal="center" vertical="center"/>
    </xf>
    <xf numFmtId="0" fontId="24" fillId="27" borderId="26" xfId="0" applyFont="1" applyFill="1" applyBorder="1" applyAlignment="1">
      <alignment horizontal="center" vertical="center"/>
    </xf>
    <xf numFmtId="191" fontId="24" fillId="0" borderId="19" xfId="0" applyNumberFormat="1" applyFont="1" applyBorder="1" applyAlignment="1">
      <alignment horizontal="left" vertical="center" wrapText="1"/>
    </xf>
    <xf numFmtId="191" fontId="24" fillId="0" borderId="20" xfId="0" applyNumberFormat="1" applyFont="1" applyBorder="1" applyAlignment="1">
      <alignment horizontal="left" vertical="center" wrapText="1"/>
    </xf>
    <xf numFmtId="191" fontId="24" fillId="0" borderId="11" xfId="0" applyNumberFormat="1" applyFont="1" applyBorder="1" applyAlignment="1">
      <alignment horizontal="left" vertical="center" wrapText="1"/>
    </xf>
    <xf numFmtId="191" fontId="24" fillId="0" borderId="21" xfId="0" applyNumberFormat="1" applyFont="1" applyBorder="1" applyAlignment="1">
      <alignment horizontal="left" vertical="center" wrapText="1"/>
    </xf>
    <xf numFmtId="58" fontId="24" fillId="0" borderId="0" xfId="0" applyNumberFormat="1" applyFont="1" applyAlignment="1" applyProtection="1">
      <alignment horizontal="right" vertical="center"/>
      <protection locked="0"/>
    </xf>
    <xf numFmtId="0" fontId="113" fillId="0" borderId="0" xfId="0" applyFont="1" applyAlignment="1">
      <alignment horizontal="center" vertical="center" shrinkToFit="1"/>
    </xf>
    <xf numFmtId="0" fontId="112" fillId="0" borderId="18" xfId="0" applyFont="1" applyBorder="1" applyAlignment="1">
      <alignment horizontal="center" vertical="center" shrinkToFit="1"/>
    </xf>
    <xf numFmtId="0" fontId="112" fillId="0" borderId="20" xfId="0" applyFont="1" applyBorder="1" applyAlignment="1">
      <alignment horizontal="center" vertical="center" shrinkToFit="1"/>
    </xf>
    <xf numFmtId="0" fontId="112" fillId="0" borderId="22" xfId="0" applyFont="1" applyBorder="1" applyAlignment="1">
      <alignment horizontal="center" vertical="center" shrinkToFit="1"/>
    </xf>
    <xf numFmtId="0" fontId="112" fillId="0" borderId="21" xfId="0" applyFont="1" applyBorder="1" applyAlignment="1">
      <alignment horizontal="center" vertical="center" shrinkToFit="1"/>
    </xf>
    <xf numFmtId="0" fontId="112" fillId="0" borderId="17" xfId="0" applyFont="1" applyBorder="1" applyAlignment="1">
      <alignment horizontal="center" vertical="center" shrinkToFit="1"/>
    </xf>
    <xf numFmtId="0" fontId="112" fillId="0" borderId="19" xfId="0" applyFont="1" applyBorder="1" applyAlignment="1">
      <alignment horizontal="center" vertical="center" shrinkToFit="1"/>
    </xf>
    <xf numFmtId="0" fontId="112" fillId="0" borderId="11" xfId="0" applyFont="1" applyBorder="1" applyAlignment="1">
      <alignment horizontal="center" vertical="center" shrinkToFit="1"/>
    </xf>
    <xf numFmtId="0" fontId="112" fillId="0" borderId="18" xfId="0" applyFont="1" applyBorder="1" applyAlignment="1">
      <alignment horizontal="left" vertical="center" shrinkToFit="1"/>
    </xf>
    <xf numFmtId="0" fontId="112" fillId="0" borderId="19" xfId="0" applyFont="1" applyBorder="1" applyAlignment="1">
      <alignment horizontal="left" vertical="center" shrinkToFit="1"/>
    </xf>
    <xf numFmtId="0" fontId="112" fillId="0" borderId="20" xfId="0" applyFont="1" applyBorder="1" applyAlignment="1">
      <alignment horizontal="left" vertical="center" shrinkToFit="1"/>
    </xf>
    <xf numFmtId="0" fontId="112" fillId="0" borderId="22" xfId="0" applyFont="1" applyBorder="1" applyAlignment="1">
      <alignment horizontal="left" vertical="center" shrinkToFit="1"/>
    </xf>
    <xf numFmtId="0" fontId="112" fillId="0" borderId="11" xfId="0" applyFont="1" applyBorder="1" applyAlignment="1">
      <alignment horizontal="left" vertical="center" shrinkToFit="1"/>
    </xf>
    <xf numFmtId="0" fontId="112" fillId="0" borderId="21" xfId="0" applyFont="1" applyBorder="1" applyAlignment="1">
      <alignment horizontal="left" vertical="center" shrinkToFit="1"/>
    </xf>
    <xf numFmtId="0" fontId="112" fillId="0" borderId="26" xfId="0" applyFont="1" applyBorder="1" applyAlignment="1">
      <alignment horizontal="center" vertical="center" shrinkToFit="1"/>
    </xf>
    <xf numFmtId="0" fontId="33" fillId="0" borderId="117" xfId="0" applyFont="1" applyBorder="1" applyAlignment="1">
      <alignment horizontal="center" vertical="center" shrinkToFit="1"/>
    </xf>
    <xf numFmtId="0" fontId="112" fillId="0" borderId="117" xfId="0" applyFont="1" applyBorder="1" applyAlignment="1">
      <alignment horizontal="center" vertical="center" shrinkToFit="1"/>
    </xf>
    <xf numFmtId="202" fontId="112" fillId="0" borderId="19" xfId="34" applyNumberFormat="1" applyFont="1" applyBorder="1" applyAlignment="1">
      <alignment horizontal="center" vertical="center" shrinkToFit="1"/>
    </xf>
    <xf numFmtId="202" fontId="112" fillId="0" borderId="20" xfId="34" applyNumberFormat="1" applyFont="1" applyBorder="1" applyAlignment="1">
      <alignment horizontal="center" vertical="center" shrinkToFit="1"/>
    </xf>
    <xf numFmtId="202" fontId="112" fillId="0" borderId="11" xfId="34" applyNumberFormat="1" applyFont="1" applyBorder="1" applyAlignment="1">
      <alignment horizontal="center" vertical="center" shrinkToFit="1"/>
    </xf>
    <xf numFmtId="202" fontId="112" fillId="0" borderId="21" xfId="34" applyNumberFormat="1" applyFont="1" applyBorder="1" applyAlignment="1">
      <alignment horizontal="center" vertical="center" shrinkToFit="1"/>
    </xf>
    <xf numFmtId="0" fontId="112" fillId="0" borderId="10" xfId="0" applyFont="1" applyBorder="1" applyAlignment="1">
      <alignment horizontal="center" vertical="center" shrinkToFit="1"/>
    </xf>
    <xf numFmtId="0" fontId="112" fillId="0" borderId="0" xfId="0" applyFont="1" applyAlignment="1">
      <alignment horizontal="center" vertical="center" shrinkToFit="1"/>
    </xf>
    <xf numFmtId="0" fontId="112" fillId="0" borderId="16" xfId="0" applyFont="1" applyBorder="1" applyAlignment="1">
      <alignment horizontal="center" vertical="center" shrinkToFit="1"/>
    </xf>
    <xf numFmtId="0" fontId="112" fillId="27" borderId="18" xfId="0" applyFont="1" applyFill="1" applyBorder="1" applyAlignment="1">
      <alignment horizontal="center" vertical="center" shrinkToFit="1"/>
    </xf>
    <xf numFmtId="0" fontId="112" fillId="27" borderId="19" xfId="0" applyFont="1" applyFill="1" applyBorder="1" applyAlignment="1">
      <alignment horizontal="center" vertical="center" shrinkToFit="1"/>
    </xf>
    <xf numFmtId="0" fontId="112" fillId="27" borderId="20" xfId="0" applyFont="1" applyFill="1" applyBorder="1" applyAlignment="1">
      <alignment horizontal="center" vertical="center" shrinkToFit="1"/>
    </xf>
    <xf numFmtId="0" fontId="112" fillId="27" borderId="22" xfId="0" applyFont="1" applyFill="1" applyBorder="1" applyAlignment="1">
      <alignment horizontal="center" vertical="center" shrinkToFit="1"/>
    </xf>
    <xf numFmtId="0" fontId="112" fillId="27" borderId="11" xfId="0" applyFont="1" applyFill="1" applyBorder="1" applyAlignment="1">
      <alignment horizontal="center" vertical="center" shrinkToFit="1"/>
    </xf>
    <xf numFmtId="0" fontId="112" fillId="27" borderId="21" xfId="0" applyFont="1" applyFill="1" applyBorder="1" applyAlignment="1">
      <alignment horizontal="center" vertical="center" shrinkToFit="1"/>
    </xf>
    <xf numFmtId="0" fontId="112" fillId="0" borderId="119" xfId="0" applyFont="1" applyBorder="1" applyAlignment="1">
      <alignment horizontal="center" vertical="center" shrinkToFit="1"/>
    </xf>
    <xf numFmtId="0" fontId="112" fillId="0" borderId="122" xfId="0" applyFont="1" applyBorder="1" applyAlignment="1">
      <alignment horizontal="center" vertical="center" shrinkToFit="1"/>
    </xf>
    <xf numFmtId="0" fontId="112" fillId="0" borderId="123" xfId="0" applyFont="1" applyBorder="1" applyAlignment="1">
      <alignment horizontal="center" vertical="center" shrinkToFit="1"/>
    </xf>
    <xf numFmtId="0" fontId="112" fillId="0" borderId="14" xfId="0" applyFont="1" applyBorder="1" applyAlignment="1">
      <alignment horizontal="center" vertical="center" shrinkToFit="1"/>
    </xf>
    <xf numFmtId="0" fontId="112" fillId="0" borderId="12" xfId="0" applyFont="1" applyBorder="1" applyAlignment="1">
      <alignment horizontal="center" vertical="center" shrinkToFit="1"/>
    </xf>
    <xf numFmtId="181" fontId="112" fillId="0" borderId="18" xfId="0" applyNumberFormat="1" applyFont="1" applyBorder="1" applyAlignment="1">
      <alignment horizontal="center" vertical="center" shrinkToFit="1"/>
    </xf>
    <xf numFmtId="181" fontId="112" fillId="0" borderId="19" xfId="0" applyNumberFormat="1" applyFont="1" applyBorder="1" applyAlignment="1">
      <alignment horizontal="center" vertical="center" shrinkToFit="1"/>
    </xf>
    <xf numFmtId="181" fontId="112" fillId="0" borderId="22" xfId="0" applyNumberFormat="1" applyFont="1" applyBorder="1" applyAlignment="1">
      <alignment horizontal="center" vertical="center" shrinkToFit="1"/>
    </xf>
    <xf numFmtId="181" fontId="112" fillId="0" borderId="11" xfId="0" applyNumberFormat="1" applyFont="1" applyBorder="1" applyAlignment="1">
      <alignment horizontal="center" vertical="center" shrinkToFit="1"/>
    </xf>
    <xf numFmtId="181" fontId="112" fillId="0" borderId="20" xfId="0" applyNumberFormat="1" applyFont="1" applyBorder="1" applyAlignment="1">
      <alignment horizontal="center" vertical="center" shrinkToFit="1"/>
    </xf>
    <xf numFmtId="181" fontId="112" fillId="0" borderId="21" xfId="0" applyNumberFormat="1" applyFont="1" applyBorder="1" applyAlignment="1">
      <alignment horizontal="center" vertical="center" shrinkToFit="1"/>
    </xf>
    <xf numFmtId="0" fontId="114" fillId="0" borderId="0" xfId="0" applyFont="1" applyAlignment="1">
      <alignment horizontal="center" vertical="center" shrinkToFit="1"/>
    </xf>
    <xf numFmtId="0" fontId="33" fillId="0" borderId="18" xfId="0" applyFont="1" applyBorder="1" applyAlignment="1">
      <alignment horizontal="center" vertical="center" shrinkToFit="1"/>
    </xf>
    <xf numFmtId="0" fontId="33" fillId="0" borderId="19"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11" xfId="0" applyFont="1" applyBorder="1" applyAlignment="1">
      <alignment horizontal="center" vertical="center" shrinkToFit="1"/>
    </xf>
    <xf numFmtId="203" fontId="33" fillId="0" borderId="19" xfId="0" applyNumberFormat="1" applyFont="1" applyBorder="1" applyAlignment="1">
      <alignment horizontal="center" vertical="center" shrinkToFit="1"/>
    </xf>
    <xf numFmtId="203" fontId="33" fillId="0" borderId="20" xfId="0" applyNumberFormat="1" applyFont="1" applyBorder="1" applyAlignment="1">
      <alignment horizontal="center" vertical="center" shrinkToFit="1"/>
    </xf>
    <xf numFmtId="203" fontId="33" fillId="0" borderId="11" xfId="0" applyNumberFormat="1" applyFont="1" applyBorder="1" applyAlignment="1">
      <alignment horizontal="center" vertical="center" shrinkToFit="1"/>
    </xf>
    <xf numFmtId="203" fontId="33" fillId="0" borderId="21" xfId="0" applyNumberFormat="1" applyFont="1" applyBorder="1" applyAlignment="1">
      <alignment horizontal="center" vertical="center" shrinkToFit="1"/>
    </xf>
    <xf numFmtId="0" fontId="112" fillId="0" borderId="18" xfId="0" applyFont="1" applyBorder="1" applyAlignment="1">
      <alignment horizontal="left" vertical="center" wrapText="1" shrinkToFit="1"/>
    </xf>
    <xf numFmtId="0" fontId="112" fillId="0" borderId="19" xfId="0" applyFont="1" applyBorder="1" applyAlignment="1">
      <alignment horizontal="left" vertical="center" wrapText="1" shrinkToFit="1"/>
    </xf>
    <xf numFmtId="0" fontId="112" fillId="0" borderId="122" xfId="0" applyFont="1" applyBorder="1" applyAlignment="1">
      <alignment horizontal="left" vertical="center" wrapText="1" shrinkToFit="1"/>
    </xf>
    <xf numFmtId="0" fontId="112" fillId="0" borderId="10" xfId="0" applyFont="1" applyBorder="1" applyAlignment="1">
      <alignment horizontal="left" vertical="center" wrapText="1" shrinkToFit="1"/>
    </xf>
    <xf numFmtId="0" fontId="112" fillId="0" borderId="0" xfId="0" applyFont="1" applyAlignment="1">
      <alignment horizontal="left" vertical="center" wrapText="1" shrinkToFit="1"/>
    </xf>
    <xf numFmtId="0" fontId="112" fillId="0" borderId="53" xfId="0" applyFont="1" applyBorder="1" applyAlignment="1">
      <alignment horizontal="left" vertical="center" wrapText="1" shrinkToFit="1"/>
    </xf>
    <xf numFmtId="0" fontId="112" fillId="0" borderId="22" xfId="0" applyFont="1" applyBorder="1" applyAlignment="1">
      <alignment horizontal="left" vertical="center" wrapText="1" shrinkToFit="1"/>
    </xf>
    <xf numFmtId="0" fontId="112" fillId="0" borderId="11" xfId="0" applyFont="1" applyBorder="1" applyAlignment="1">
      <alignment horizontal="left" vertical="center" wrapText="1" shrinkToFit="1"/>
    </xf>
    <xf numFmtId="0" fontId="112" fillId="0" borderId="123" xfId="0" applyFont="1" applyBorder="1" applyAlignment="1">
      <alignment horizontal="left" vertical="center" wrapText="1" shrinkToFit="1"/>
    </xf>
    <xf numFmtId="0" fontId="112" fillId="0" borderId="15" xfId="0" applyFont="1" applyBorder="1" applyAlignment="1">
      <alignment horizontal="center" vertical="center" shrinkToFit="1"/>
    </xf>
    <xf numFmtId="0" fontId="112" fillId="0" borderId="120" xfId="0" applyFont="1" applyBorder="1" applyAlignment="1">
      <alignment horizontal="center" vertical="center" shrinkToFit="1"/>
    </xf>
    <xf numFmtId="0" fontId="112" fillId="0" borderId="121" xfId="0" applyFont="1" applyBorder="1" applyAlignment="1">
      <alignment horizontal="center" vertical="center" shrinkToFit="1"/>
    </xf>
    <xf numFmtId="0" fontId="112" fillId="0" borderId="18" xfId="0" applyFont="1" applyBorder="1" applyAlignment="1">
      <alignment horizontal="center" vertical="center" wrapText="1" shrinkToFit="1"/>
    </xf>
    <xf numFmtId="0" fontId="112" fillId="0" borderId="19" xfId="0" applyFont="1" applyBorder="1" applyAlignment="1">
      <alignment horizontal="center" vertical="center" wrapText="1" shrinkToFit="1"/>
    </xf>
    <xf numFmtId="0" fontId="112" fillId="0" borderId="20" xfId="0" applyFont="1" applyBorder="1" applyAlignment="1">
      <alignment horizontal="center" vertical="center" wrapText="1" shrinkToFit="1"/>
    </xf>
    <xf numFmtId="0" fontId="112" fillId="27" borderId="26" xfId="0" applyFont="1" applyFill="1" applyBorder="1" applyAlignment="1">
      <alignment horizontal="center" vertical="center" shrinkToFit="1"/>
    </xf>
    <xf numFmtId="0" fontId="112" fillId="27" borderId="17" xfId="0" applyFont="1" applyFill="1" applyBorder="1" applyAlignment="1">
      <alignment horizontal="center" vertical="center" shrinkToFit="1"/>
    </xf>
    <xf numFmtId="0" fontId="112" fillId="0" borderId="118" xfId="0" applyFont="1" applyBorder="1" applyAlignment="1">
      <alignment horizontal="center" vertical="center" shrinkToFit="1"/>
    </xf>
    <xf numFmtId="181" fontId="112" fillId="0" borderId="14" xfId="0" applyNumberFormat="1" applyFont="1" applyBorder="1" applyAlignment="1">
      <alignment horizontal="center" vertical="center" shrinkToFit="1"/>
    </xf>
    <xf numFmtId="181" fontId="112" fillId="0" borderId="17" xfId="0" applyNumberFormat="1" applyFont="1" applyBorder="1" applyAlignment="1">
      <alignment horizontal="center" vertical="center" shrinkToFit="1"/>
    </xf>
    <xf numFmtId="0" fontId="116" fillId="27" borderId="58" xfId="0" applyFont="1" applyFill="1" applyBorder="1" applyAlignment="1">
      <alignment horizontal="center" vertical="center"/>
    </xf>
    <xf numFmtId="0" fontId="116" fillId="27" borderId="98" xfId="0" applyFont="1" applyFill="1" applyBorder="1" applyAlignment="1">
      <alignment horizontal="center" vertical="center"/>
    </xf>
    <xf numFmtId="14" fontId="116" fillId="27" borderId="98" xfId="0" applyNumberFormat="1" applyFont="1" applyFill="1" applyBorder="1" applyAlignment="1">
      <alignment horizontal="center" vertical="center"/>
    </xf>
    <xf numFmtId="0" fontId="116" fillId="27" borderId="59" xfId="0" applyFont="1" applyFill="1" applyBorder="1" applyAlignment="1">
      <alignment horizontal="center" vertical="center"/>
    </xf>
    <xf numFmtId="0" fontId="111" fillId="0" borderId="17" xfId="0" applyFont="1" applyBorder="1" applyAlignment="1">
      <alignment horizontal="center" vertical="center"/>
    </xf>
    <xf numFmtId="0" fontId="111" fillId="0" borderId="18" xfId="0" applyFont="1" applyBorder="1" applyAlignment="1">
      <alignment horizontal="center" vertical="center"/>
    </xf>
    <xf numFmtId="0" fontId="111" fillId="0" borderId="19" xfId="0" applyFont="1" applyBorder="1" applyAlignment="1">
      <alignment horizontal="center" vertical="center"/>
    </xf>
    <xf numFmtId="0" fontId="111" fillId="0" borderId="20" xfId="0" applyFont="1" applyBorder="1" applyAlignment="1">
      <alignment horizontal="center" vertical="center"/>
    </xf>
    <xf numFmtId="0" fontId="111" fillId="0" borderId="22" xfId="0" applyFont="1" applyBorder="1" applyAlignment="1">
      <alignment horizontal="center" vertical="center"/>
    </xf>
    <xf numFmtId="0" fontId="111" fillId="0" borderId="11" xfId="0" applyFont="1" applyBorder="1" applyAlignment="1">
      <alignment horizontal="center" vertical="center"/>
    </xf>
    <xf numFmtId="0" fontId="111" fillId="0" borderId="21" xfId="0" applyFont="1" applyBorder="1" applyAlignment="1">
      <alignment horizontal="center" vertical="center"/>
    </xf>
    <xf numFmtId="0" fontId="115" fillId="0" borderId="18" xfId="0" applyFont="1" applyBorder="1" applyAlignment="1">
      <alignment horizontal="center" vertical="center" shrinkToFit="1"/>
    </xf>
    <xf numFmtId="0" fontId="115" fillId="0" borderId="19" xfId="0" applyFont="1" applyBorder="1" applyAlignment="1">
      <alignment horizontal="center" vertical="center" shrinkToFit="1"/>
    </xf>
    <xf numFmtId="0" fontId="115" fillId="0" borderId="20" xfId="0" applyFont="1" applyBorder="1" applyAlignment="1">
      <alignment horizontal="center" vertical="center" shrinkToFit="1"/>
    </xf>
    <xf numFmtId="0" fontId="115" fillId="0" borderId="22" xfId="0" applyFont="1" applyBorder="1" applyAlignment="1">
      <alignment horizontal="center" vertical="center" shrinkToFit="1"/>
    </xf>
    <xf numFmtId="0" fontId="115" fillId="0" borderId="11" xfId="0" applyFont="1" applyBorder="1" applyAlignment="1">
      <alignment horizontal="center" vertical="center" shrinkToFit="1"/>
    </xf>
    <xf numFmtId="0" fontId="115" fillId="0" borderId="21" xfId="0" applyFont="1" applyBorder="1" applyAlignment="1">
      <alignment horizontal="center" vertical="center" shrinkToFit="1"/>
    </xf>
    <xf numFmtId="0" fontId="114" fillId="0" borderId="17" xfId="0" applyFont="1" applyBorder="1" applyAlignment="1">
      <alignment horizontal="center" vertical="center"/>
    </xf>
    <xf numFmtId="0" fontId="0" fillId="0" borderId="17" xfId="0" applyBorder="1" applyAlignment="1">
      <alignment horizontal="center" vertical="center" shrinkToFit="1"/>
    </xf>
    <xf numFmtId="0" fontId="114" fillId="0" borderId="17" xfId="0" applyFont="1" applyBorder="1" applyAlignment="1">
      <alignment horizontal="center" vertical="center" shrinkToFit="1"/>
    </xf>
    <xf numFmtId="0" fontId="115" fillId="0" borderId="17" xfId="0" applyFont="1" applyBorder="1" applyAlignment="1">
      <alignment horizontal="center" vertical="center"/>
    </xf>
    <xf numFmtId="0" fontId="114" fillId="0" borderId="18" xfId="0" applyFont="1" applyBorder="1" applyAlignment="1">
      <alignment horizontal="left" vertical="center" wrapText="1"/>
    </xf>
    <xf numFmtId="0" fontId="114" fillId="0" borderId="19" xfId="0" applyFont="1" applyBorder="1" applyAlignment="1">
      <alignment horizontal="left" vertical="center" wrapText="1"/>
    </xf>
    <xf numFmtId="0" fontId="114" fillId="0" borderId="20" xfId="0" applyFont="1" applyBorder="1" applyAlignment="1">
      <alignment horizontal="left" vertical="center" wrapText="1"/>
    </xf>
    <xf numFmtId="0" fontId="114" fillId="0" borderId="10" xfId="0" applyFont="1" applyBorder="1" applyAlignment="1">
      <alignment horizontal="left" vertical="center" wrapText="1"/>
    </xf>
    <xf numFmtId="0" fontId="114" fillId="0" borderId="0" xfId="0" applyFont="1" applyAlignment="1">
      <alignment horizontal="left" vertical="center" wrapText="1"/>
    </xf>
    <xf numFmtId="0" fontId="114" fillId="0" borderId="16" xfId="0" applyFont="1" applyBorder="1" applyAlignment="1">
      <alignment horizontal="left" vertical="center" wrapText="1"/>
    </xf>
    <xf numFmtId="0" fontId="114" fillId="0" borderId="22" xfId="0" applyFont="1" applyBorder="1" applyAlignment="1">
      <alignment horizontal="left" vertical="center" wrapText="1"/>
    </xf>
    <xf numFmtId="0" fontId="114" fillId="0" borderId="11" xfId="0" applyFont="1" applyBorder="1" applyAlignment="1">
      <alignment horizontal="left" vertical="center" wrapText="1"/>
    </xf>
    <xf numFmtId="0" fontId="114" fillId="0" borderId="21" xfId="0" applyFont="1" applyBorder="1" applyAlignment="1">
      <alignment horizontal="left" vertical="center" wrapText="1"/>
    </xf>
    <xf numFmtId="0" fontId="0" fillId="0" borderId="17" xfId="0" applyBorder="1" applyAlignment="1">
      <alignment horizontal="center" vertical="center"/>
    </xf>
    <xf numFmtId="0" fontId="0" fillId="0" borderId="12" xfId="0" applyBorder="1" applyAlignment="1">
      <alignment horizontal="center" vertical="center"/>
    </xf>
    <xf numFmtId="203" fontId="0" fillId="0" borderId="14" xfId="0" applyNumberFormat="1" applyBorder="1" applyAlignment="1">
      <alignment horizontal="center" vertical="center"/>
    </xf>
    <xf numFmtId="203" fontId="0" fillId="0" borderId="17" xfId="0" applyNumberFormat="1" applyBorder="1" applyAlignment="1">
      <alignment horizontal="center" vertical="center"/>
    </xf>
    <xf numFmtId="0" fontId="115" fillId="0" borderId="93" xfId="0" applyFont="1" applyBorder="1" applyAlignment="1">
      <alignment horizontal="center" vertical="center"/>
    </xf>
    <xf numFmtId="0" fontId="115" fillId="0" borderId="94" xfId="0" applyFont="1" applyBorder="1" applyAlignment="1">
      <alignment horizontal="center" vertical="center"/>
    </xf>
    <xf numFmtId="0" fontId="114" fillId="0" borderId="91" xfId="0" applyFont="1" applyBorder="1" applyAlignment="1">
      <alignment horizontal="center" vertical="center"/>
    </xf>
    <xf numFmtId="0" fontId="114" fillId="0" borderId="92" xfId="0" applyFont="1" applyBorder="1" applyAlignment="1">
      <alignment horizontal="center" vertical="center"/>
    </xf>
    <xf numFmtId="0" fontId="0" fillId="0" borderId="12" xfId="0" applyBorder="1" applyAlignment="1">
      <alignment horizontal="center" vertical="center" shrinkToFit="1"/>
    </xf>
    <xf numFmtId="0" fontId="114" fillId="0" borderId="12" xfId="0" applyFont="1" applyBorder="1" applyAlignment="1">
      <alignment horizontal="center" vertical="center" shrinkToFit="1"/>
    </xf>
    <xf numFmtId="0" fontId="115" fillId="0" borderId="12" xfId="0" applyFont="1" applyBorder="1" applyAlignment="1">
      <alignment horizontal="center" vertical="center"/>
    </xf>
    <xf numFmtId="0" fontId="114" fillId="0" borderId="124" xfId="0" applyFont="1" applyBorder="1" applyAlignment="1">
      <alignment horizontal="center" vertical="center"/>
    </xf>
    <xf numFmtId="0" fontId="114" fillId="0" borderId="117" xfId="0" applyFont="1" applyBorder="1" applyAlignment="1">
      <alignment horizontal="center" vertical="center"/>
    </xf>
    <xf numFmtId="0" fontId="115" fillId="0" borderId="125" xfId="0" applyFont="1" applyBorder="1" applyAlignment="1">
      <alignment horizontal="center" vertical="center"/>
    </xf>
    <xf numFmtId="0" fontId="115" fillId="0" borderId="95" xfId="0" applyFont="1" applyBorder="1" applyAlignment="1">
      <alignment horizontal="center" vertical="center"/>
    </xf>
    <xf numFmtId="0" fontId="114" fillId="0" borderId="12" xfId="0" applyFont="1" applyBorder="1" applyAlignment="1">
      <alignment horizontal="center" vertical="center"/>
    </xf>
    <xf numFmtId="0" fontId="114" fillId="0" borderId="14" xfId="0" applyFont="1" applyBorder="1" applyAlignment="1">
      <alignment horizontal="center" vertical="center"/>
    </xf>
    <xf numFmtId="0" fontId="96" fillId="36" borderId="51" xfId="0" applyFont="1" applyFill="1" applyBorder="1" applyAlignment="1">
      <alignment horizontal="center" vertical="center"/>
    </xf>
    <xf numFmtId="0" fontId="75" fillId="32" borderId="36" xfId="0" applyFont="1" applyFill="1" applyBorder="1" applyAlignment="1">
      <alignment horizontal="center" vertical="center"/>
    </xf>
    <xf numFmtId="0" fontId="75" fillId="32" borderId="37" xfId="0" applyFont="1" applyFill="1" applyBorder="1" applyAlignment="1">
      <alignment horizontal="center" vertical="center"/>
    </xf>
    <xf numFmtId="0" fontId="75" fillId="32" borderId="38" xfId="0" applyFont="1" applyFill="1" applyBorder="1" applyAlignment="1">
      <alignment horizontal="center" vertical="center"/>
    </xf>
    <xf numFmtId="0" fontId="95" fillId="31" borderId="83" xfId="0" applyFont="1" applyFill="1" applyBorder="1" applyAlignment="1">
      <alignment horizontal="center" vertical="center"/>
    </xf>
    <xf numFmtId="0" fontId="75" fillId="32" borderId="39" xfId="0" applyFont="1" applyFill="1" applyBorder="1" applyAlignment="1">
      <alignment horizontal="center" vertical="center"/>
    </xf>
    <xf numFmtId="0" fontId="75" fillId="32" borderId="0" xfId="0" applyFont="1" applyFill="1" applyAlignment="1">
      <alignment horizontal="center" vertical="center"/>
    </xf>
    <xf numFmtId="0" fontId="75" fillId="32" borderId="40" xfId="0" applyFont="1" applyFill="1" applyBorder="1" applyAlignment="1">
      <alignment horizontal="center" vertical="center"/>
    </xf>
    <xf numFmtId="0" fontId="96" fillId="32" borderId="51" xfId="0" applyFont="1" applyFill="1" applyBorder="1" applyAlignment="1">
      <alignment horizontal="center" vertical="center"/>
    </xf>
    <xf numFmtId="0" fontId="120" fillId="36" borderId="39" xfId="0" applyFont="1" applyFill="1" applyBorder="1" applyAlignment="1">
      <alignment horizontal="left" vertical="center" wrapText="1"/>
    </xf>
    <xf numFmtId="0" fontId="120" fillId="36" borderId="0" xfId="0" applyFont="1" applyFill="1" applyAlignment="1">
      <alignment horizontal="left" vertical="center" wrapText="1"/>
    </xf>
    <xf numFmtId="0" fontId="120" fillId="36" borderId="40" xfId="0" applyFont="1" applyFill="1" applyBorder="1" applyAlignment="1">
      <alignment horizontal="left" vertical="center" wrapText="1"/>
    </xf>
    <xf numFmtId="0" fontId="31" fillId="32" borderId="39" xfId="0" applyFont="1" applyFill="1" applyBorder="1" applyAlignment="1">
      <alignment horizontal="left" vertical="center" wrapText="1"/>
    </xf>
    <xf numFmtId="0" fontId="31" fillId="32" borderId="0" xfId="0" applyFont="1" applyFill="1" applyAlignment="1">
      <alignment horizontal="left" vertical="center" wrapText="1"/>
    </xf>
    <xf numFmtId="0" fontId="31" fillId="32" borderId="40" xfId="0" applyFont="1" applyFill="1" applyBorder="1" applyAlignment="1">
      <alignment horizontal="left" vertical="center" wrapText="1"/>
    </xf>
    <xf numFmtId="0" fontId="31" fillId="32" borderId="41" xfId="0" applyFont="1" applyFill="1" applyBorder="1" applyAlignment="1">
      <alignment horizontal="left" vertical="center" wrapText="1"/>
    </xf>
    <xf numFmtId="0" fontId="31" fillId="32" borderId="42" xfId="0" applyFont="1" applyFill="1" applyBorder="1" applyAlignment="1">
      <alignment horizontal="left" vertical="center" wrapText="1"/>
    </xf>
    <xf numFmtId="0" fontId="31" fillId="32" borderId="43" xfId="0" applyFont="1" applyFill="1" applyBorder="1" applyAlignment="1">
      <alignment horizontal="left" vertical="center" wrapText="1"/>
    </xf>
    <xf numFmtId="0" fontId="48" fillId="32" borderId="39" xfId="0" applyFont="1" applyFill="1" applyBorder="1" applyAlignment="1">
      <alignment horizontal="left" vertical="center" wrapText="1"/>
    </xf>
    <xf numFmtId="0" fontId="48" fillId="32" borderId="0" xfId="0" applyFont="1" applyFill="1" applyAlignment="1">
      <alignment horizontal="left" vertical="center" wrapText="1"/>
    </xf>
    <xf numFmtId="0" fontId="48" fillId="32" borderId="40" xfId="0" applyFont="1" applyFill="1" applyBorder="1" applyAlignment="1">
      <alignment horizontal="left" vertical="center" wrapText="1"/>
    </xf>
    <xf numFmtId="0" fontId="75" fillId="36" borderId="39" xfId="0" applyFont="1" applyFill="1" applyBorder="1" applyAlignment="1">
      <alignment horizontal="center" vertical="center"/>
    </xf>
    <xf numFmtId="0" fontId="75" fillId="36" borderId="0" xfId="0" applyFont="1" applyFill="1" applyAlignment="1">
      <alignment horizontal="center" vertical="center"/>
    </xf>
    <xf numFmtId="0" fontId="75" fillId="36" borderId="40" xfId="0" applyFont="1" applyFill="1" applyBorder="1" applyAlignment="1">
      <alignment horizontal="center" vertical="center"/>
    </xf>
    <xf numFmtId="0" fontId="94" fillId="30" borderId="82" xfId="0" applyFont="1" applyFill="1" applyBorder="1" applyAlignment="1">
      <alignment horizontal="center" vertical="center"/>
    </xf>
    <xf numFmtId="0" fontId="94" fillId="30" borderId="83" xfId="0" applyFont="1" applyFill="1" applyBorder="1" applyAlignment="1">
      <alignment horizontal="center" vertical="center"/>
    </xf>
    <xf numFmtId="0" fontId="94" fillId="30" borderId="85" xfId="0" applyFont="1" applyFill="1" applyBorder="1" applyAlignment="1">
      <alignment horizontal="center" vertical="center"/>
    </xf>
    <xf numFmtId="0" fontId="94" fillId="30" borderId="88" xfId="0" applyFont="1" applyFill="1" applyBorder="1" applyAlignment="1">
      <alignment horizontal="center" vertical="center"/>
    </xf>
    <xf numFmtId="0" fontId="94" fillId="30" borderId="89" xfId="0" applyFont="1" applyFill="1" applyBorder="1" applyAlignment="1">
      <alignment horizontal="center" vertical="center"/>
    </xf>
    <xf numFmtId="0" fontId="94" fillId="30" borderId="90" xfId="0" applyFont="1" applyFill="1" applyBorder="1" applyAlignment="1">
      <alignment horizontal="center" vertical="center"/>
    </xf>
    <xf numFmtId="0" fontId="94" fillId="32" borderId="82" xfId="0" applyFont="1" applyFill="1" applyBorder="1" applyAlignment="1">
      <alignment horizontal="center" vertical="center" wrapText="1"/>
    </xf>
    <xf numFmtId="0" fontId="94" fillId="32" borderId="83" xfId="0" applyFont="1" applyFill="1" applyBorder="1" applyAlignment="1">
      <alignment horizontal="center" vertical="center" wrapText="1"/>
    </xf>
    <xf numFmtId="0" fontId="94" fillId="32" borderId="85" xfId="0" applyFont="1" applyFill="1" applyBorder="1" applyAlignment="1">
      <alignment horizontal="center" vertical="center" wrapText="1"/>
    </xf>
    <xf numFmtId="0" fontId="94" fillId="32" borderId="88" xfId="0" applyFont="1" applyFill="1" applyBorder="1" applyAlignment="1">
      <alignment horizontal="center" vertical="center" wrapText="1"/>
    </xf>
    <xf numFmtId="0" fontId="94" fillId="32" borderId="89" xfId="0" applyFont="1" applyFill="1" applyBorder="1" applyAlignment="1">
      <alignment horizontal="center" vertical="center" wrapText="1"/>
    </xf>
    <xf numFmtId="0" fontId="94" fillId="32" borderId="90" xfId="0" applyFont="1" applyFill="1" applyBorder="1" applyAlignment="1">
      <alignment horizontal="center" vertical="center" wrapText="1"/>
    </xf>
    <xf numFmtId="0" fontId="94" fillId="36" borderId="82" xfId="0" applyFont="1" applyFill="1" applyBorder="1" applyAlignment="1">
      <alignment horizontal="center" vertical="center" wrapText="1"/>
    </xf>
    <xf numFmtId="0" fontId="94" fillId="36" borderId="83" xfId="0" applyFont="1" applyFill="1" applyBorder="1" applyAlignment="1">
      <alignment horizontal="center" vertical="center" wrapText="1"/>
    </xf>
    <xf numFmtId="0" fontId="94" fillId="36" borderId="85" xfId="0" applyFont="1" applyFill="1" applyBorder="1" applyAlignment="1">
      <alignment horizontal="center" vertical="center" wrapText="1"/>
    </xf>
    <xf numFmtId="0" fontId="94" fillId="36" borderId="88" xfId="0" applyFont="1" applyFill="1" applyBorder="1" applyAlignment="1">
      <alignment horizontal="center" vertical="center" wrapText="1"/>
    </xf>
    <xf numFmtId="0" fontId="94" fillId="36" borderId="89" xfId="0" applyFont="1" applyFill="1" applyBorder="1" applyAlignment="1">
      <alignment horizontal="center" vertical="center" wrapText="1"/>
    </xf>
    <xf numFmtId="0" fontId="94" fillId="36" borderId="90" xfId="0" applyFont="1" applyFill="1" applyBorder="1" applyAlignment="1">
      <alignment horizontal="center" vertical="center" wrapText="1"/>
    </xf>
    <xf numFmtId="0" fontId="94" fillId="27" borderId="82" xfId="0" applyFont="1" applyFill="1" applyBorder="1" applyAlignment="1">
      <alignment horizontal="center" vertical="center"/>
    </xf>
    <xf numFmtId="0" fontId="94" fillId="27" borderId="83" xfId="0" applyFont="1" applyFill="1" applyBorder="1" applyAlignment="1">
      <alignment horizontal="center" vertical="center"/>
    </xf>
    <xf numFmtId="0" fontId="94" fillId="27" borderId="85" xfId="0" applyFont="1" applyFill="1" applyBorder="1" applyAlignment="1">
      <alignment horizontal="center" vertical="center"/>
    </xf>
    <xf numFmtId="0" fontId="94" fillId="27" borderId="88" xfId="0" applyFont="1" applyFill="1" applyBorder="1" applyAlignment="1">
      <alignment horizontal="center" vertical="center"/>
    </xf>
    <xf numFmtId="0" fontId="94" fillId="27" borderId="89" xfId="0" applyFont="1" applyFill="1" applyBorder="1" applyAlignment="1">
      <alignment horizontal="center" vertical="center"/>
    </xf>
    <xf numFmtId="0" fontId="94" fillId="27" borderId="90" xfId="0" applyFont="1" applyFill="1" applyBorder="1" applyAlignment="1">
      <alignment horizontal="center" vertical="center"/>
    </xf>
    <xf numFmtId="0" fontId="94" fillId="35" borderId="130" xfId="0" applyFont="1" applyFill="1" applyBorder="1" applyAlignment="1">
      <alignment horizontal="center" vertical="center" textRotation="255"/>
    </xf>
    <xf numFmtId="0" fontId="94" fillId="35" borderId="131" xfId="0" applyFont="1" applyFill="1" applyBorder="1" applyAlignment="1">
      <alignment horizontal="center" vertical="center" textRotation="255"/>
    </xf>
    <xf numFmtId="0" fontId="94" fillId="35" borderId="132" xfId="0" applyFont="1" applyFill="1" applyBorder="1" applyAlignment="1">
      <alignment horizontal="center" vertical="center" textRotation="255"/>
    </xf>
    <xf numFmtId="0" fontId="96" fillId="26" borderId="129" xfId="0" applyFont="1" applyFill="1" applyBorder="1" applyAlignment="1">
      <alignment horizontal="center" vertical="center"/>
    </xf>
    <xf numFmtId="0" fontId="94" fillId="32" borderId="41" xfId="0" applyFont="1" applyFill="1" applyBorder="1" applyAlignment="1">
      <alignment horizontal="center" vertical="center" wrapText="1"/>
    </xf>
    <xf numFmtId="0" fontId="94" fillId="32" borderId="42" xfId="0" applyFont="1" applyFill="1" applyBorder="1" applyAlignment="1">
      <alignment horizontal="center" vertical="center"/>
    </xf>
    <xf numFmtId="0" fontId="94" fillId="32" borderId="43" xfId="0" applyFont="1" applyFill="1" applyBorder="1" applyAlignment="1">
      <alignment horizontal="center" vertical="center"/>
    </xf>
    <xf numFmtId="0" fontId="94" fillId="33" borderId="133" xfId="0" applyFont="1" applyFill="1" applyBorder="1" applyAlignment="1">
      <alignment horizontal="center" vertical="center" textRotation="255"/>
    </xf>
    <xf numFmtId="0" fontId="0" fillId="0" borderId="134" xfId="0" applyBorder="1" applyAlignment="1">
      <alignment horizontal="center" vertical="center" textRotation="255"/>
    </xf>
    <xf numFmtId="0" fontId="0" fillId="0" borderId="135" xfId="0" applyBorder="1" applyAlignment="1">
      <alignment horizontal="center" vertical="center" textRotation="255"/>
    </xf>
    <xf numFmtId="0" fontId="94" fillId="39" borderId="219" xfId="0" applyFont="1" applyFill="1" applyBorder="1" applyAlignment="1">
      <alignment horizontal="center" vertical="center" textRotation="255"/>
    </xf>
    <xf numFmtId="0" fontId="0" fillId="39" borderId="220" xfId="0" applyFill="1" applyBorder="1" applyAlignment="1">
      <alignment horizontal="center" vertical="center" textRotation="255"/>
    </xf>
    <xf numFmtId="0" fontId="0" fillId="39" borderId="221" xfId="0" applyFill="1" applyBorder="1" applyAlignment="1">
      <alignment horizontal="center" vertical="center" textRotation="255"/>
    </xf>
    <xf numFmtId="0" fontId="75" fillId="32" borderId="36" xfId="0" applyFont="1" applyFill="1" applyBorder="1" applyAlignment="1">
      <alignment horizontal="center" vertical="center" wrapText="1"/>
    </xf>
    <xf numFmtId="0" fontId="75" fillId="32" borderId="37" xfId="0" applyFont="1" applyFill="1" applyBorder="1" applyAlignment="1">
      <alignment horizontal="center" vertical="center" wrapText="1"/>
    </xf>
    <xf numFmtId="0" fontId="75" fillId="32" borderId="38" xfId="0" applyFont="1" applyFill="1" applyBorder="1" applyAlignment="1">
      <alignment horizontal="center" vertical="center" wrapText="1"/>
    </xf>
    <xf numFmtId="0" fontId="94" fillId="32" borderId="41" xfId="0" applyFont="1" applyFill="1" applyBorder="1" applyAlignment="1">
      <alignment horizontal="center" vertical="center"/>
    </xf>
    <xf numFmtId="0" fontId="75" fillId="26" borderId="0" xfId="0" applyFont="1" applyFill="1" applyAlignment="1">
      <alignment horizontal="center" vertical="center"/>
    </xf>
    <xf numFmtId="0" fontId="75" fillId="26" borderId="87" xfId="0" applyFont="1" applyFill="1" applyBorder="1" applyAlignment="1">
      <alignment horizontal="center" vertical="center"/>
    </xf>
    <xf numFmtId="0" fontId="94" fillId="28" borderId="136" xfId="0" applyFont="1" applyFill="1" applyBorder="1" applyAlignment="1">
      <alignment horizontal="center" vertical="center" textRotation="255"/>
    </xf>
    <xf numFmtId="0" fontId="94" fillId="28" borderId="137" xfId="0" applyFont="1" applyFill="1" applyBorder="1" applyAlignment="1">
      <alignment horizontal="center" vertical="center" textRotation="255"/>
    </xf>
    <xf numFmtId="0" fontId="75" fillId="27" borderId="39" xfId="0" applyFont="1" applyFill="1" applyBorder="1" applyAlignment="1">
      <alignment horizontal="center" vertical="center"/>
    </xf>
    <xf numFmtId="0" fontId="75" fillId="27" borderId="0" xfId="0" applyFont="1" applyFill="1" applyAlignment="1">
      <alignment horizontal="center" vertical="center"/>
    </xf>
    <xf numFmtId="0" fontId="75" fillId="27" borderId="40" xfId="0" applyFont="1" applyFill="1" applyBorder="1" applyAlignment="1">
      <alignment horizontal="center" vertical="center"/>
    </xf>
    <xf numFmtId="0" fontId="75" fillId="32" borderId="39" xfId="0" applyFont="1" applyFill="1" applyBorder="1" applyAlignment="1">
      <alignment horizontal="left" vertical="center" wrapText="1"/>
    </xf>
    <xf numFmtId="0" fontId="75" fillId="32" borderId="0" xfId="0" applyFont="1" applyFill="1" applyAlignment="1">
      <alignment horizontal="left" vertical="center" wrapText="1"/>
    </xf>
    <xf numFmtId="0" fontId="75" fillId="32" borderId="40" xfId="0" applyFont="1" applyFill="1" applyBorder="1" applyAlignment="1">
      <alignment horizontal="left" vertical="center" wrapText="1"/>
    </xf>
    <xf numFmtId="0" fontId="75" fillId="32" borderId="41" xfId="0" applyFont="1" applyFill="1" applyBorder="1" applyAlignment="1">
      <alignment horizontal="left" vertical="center" wrapText="1"/>
    </xf>
    <xf numFmtId="0" fontId="75" fillId="32" borderId="42" xfId="0" applyFont="1" applyFill="1" applyBorder="1" applyAlignment="1">
      <alignment horizontal="left" vertical="center" wrapText="1"/>
    </xf>
    <xf numFmtId="0" fontId="75" fillId="32" borderId="43" xfId="0" applyFont="1" applyFill="1" applyBorder="1" applyAlignment="1">
      <alignment horizontal="left" vertical="center" wrapText="1"/>
    </xf>
    <xf numFmtId="0" fontId="96" fillId="26" borderId="39" xfId="0" applyFont="1" applyFill="1" applyBorder="1" applyAlignment="1">
      <alignment horizontal="center" vertical="center"/>
    </xf>
    <xf numFmtId="0" fontId="96" fillId="26" borderId="40" xfId="0" applyFont="1" applyFill="1" applyBorder="1" applyAlignment="1">
      <alignment horizontal="center" vertical="center"/>
    </xf>
    <xf numFmtId="0" fontId="94" fillId="30" borderId="41" xfId="0" applyFont="1" applyFill="1" applyBorder="1" applyAlignment="1">
      <alignment horizontal="center" vertical="center"/>
    </xf>
    <xf numFmtId="0" fontId="94" fillId="30" borderId="42" xfId="0" applyFont="1" applyFill="1" applyBorder="1" applyAlignment="1">
      <alignment horizontal="center" vertical="center"/>
    </xf>
    <xf numFmtId="0" fontId="94" fillId="30" borderId="43" xfId="0" applyFont="1" applyFill="1" applyBorder="1" applyAlignment="1">
      <alignment horizontal="center" vertical="center"/>
    </xf>
    <xf numFmtId="0" fontId="75" fillId="30" borderId="39" xfId="0" applyFont="1" applyFill="1" applyBorder="1" applyAlignment="1">
      <alignment horizontal="center" vertical="center"/>
    </xf>
    <xf numFmtId="0" fontId="75" fillId="30" borderId="0" xfId="0" applyFont="1" applyFill="1" applyAlignment="1">
      <alignment horizontal="center" vertical="center"/>
    </xf>
    <xf numFmtId="0" fontId="75" fillId="30" borderId="40" xfId="0" applyFont="1" applyFill="1" applyBorder="1" applyAlignment="1">
      <alignment horizontal="center" vertical="center"/>
    </xf>
    <xf numFmtId="0" fontId="94" fillId="36" borderId="41" xfId="0" applyFont="1" applyFill="1" applyBorder="1" applyAlignment="1">
      <alignment horizontal="center" vertical="center"/>
    </xf>
    <xf numFmtId="0" fontId="94" fillId="36" borderId="42" xfId="0" applyFont="1" applyFill="1" applyBorder="1" applyAlignment="1">
      <alignment horizontal="center" vertical="center"/>
    </xf>
    <xf numFmtId="0" fontId="94" fillId="36" borderId="43" xfId="0" applyFont="1" applyFill="1" applyBorder="1" applyAlignment="1">
      <alignment horizontal="center" vertical="center"/>
    </xf>
    <xf numFmtId="0" fontId="48" fillId="32" borderId="36" xfId="0" applyFont="1" applyFill="1" applyBorder="1" applyAlignment="1">
      <alignment horizontal="left" vertical="center" wrapText="1"/>
    </xf>
    <xf numFmtId="0" fontId="48" fillId="32" borderId="37" xfId="0" applyFont="1" applyFill="1" applyBorder="1" applyAlignment="1">
      <alignment horizontal="left" vertical="center" wrapText="1"/>
    </xf>
    <xf numFmtId="0" fontId="48" fillId="32" borderId="38" xfId="0" applyFont="1" applyFill="1" applyBorder="1" applyAlignment="1">
      <alignment horizontal="left" vertical="center" wrapText="1"/>
    </xf>
    <xf numFmtId="0" fontId="75" fillId="36" borderId="36" xfId="0" applyFont="1" applyFill="1" applyBorder="1" applyAlignment="1">
      <alignment horizontal="center" vertical="center"/>
    </xf>
    <xf numFmtId="0" fontId="75" fillId="36" borderId="37" xfId="0" applyFont="1" applyFill="1" applyBorder="1" applyAlignment="1">
      <alignment horizontal="center" vertical="center"/>
    </xf>
    <xf numFmtId="0" fontId="75" fillId="36" borderId="38" xfId="0" applyFont="1" applyFill="1" applyBorder="1" applyAlignment="1">
      <alignment horizontal="center" vertical="center"/>
    </xf>
    <xf numFmtId="0" fontId="48" fillId="36" borderId="39" xfId="0" applyFont="1" applyFill="1" applyBorder="1" applyAlignment="1">
      <alignment horizontal="left" vertical="center" wrapText="1"/>
    </xf>
    <xf numFmtId="0" fontId="48" fillId="36" borderId="0" xfId="0" applyFont="1" applyFill="1" applyAlignment="1">
      <alignment horizontal="left" vertical="center" wrapText="1"/>
    </xf>
    <xf numFmtId="0" fontId="48" fillId="36" borderId="40" xfId="0" applyFont="1" applyFill="1" applyBorder="1" applyAlignment="1">
      <alignment horizontal="left" vertical="center" wrapText="1"/>
    </xf>
    <xf numFmtId="0" fontId="119" fillId="34" borderId="126" xfId="0" applyFont="1" applyFill="1" applyBorder="1" applyAlignment="1">
      <alignment horizontal="center" vertical="center" textRotation="255"/>
    </xf>
    <xf numFmtId="0" fontId="119" fillId="34" borderId="127" xfId="0" applyFont="1" applyFill="1" applyBorder="1" applyAlignment="1">
      <alignment horizontal="center" vertical="center" textRotation="255"/>
    </xf>
    <xf numFmtId="0" fontId="119" fillId="34" borderId="128" xfId="0" applyFont="1" applyFill="1" applyBorder="1" applyAlignment="1">
      <alignment horizontal="center" vertical="center" textRotation="255"/>
    </xf>
    <xf numFmtId="0" fontId="147" fillId="0" borderId="0" xfId="0" applyFont="1" applyAlignment="1">
      <alignment horizontal="left" vertical="center" wrapText="1"/>
    </xf>
    <xf numFmtId="0" fontId="148" fillId="0" borderId="0" xfId="0" applyFont="1" applyAlignment="1">
      <alignment horizontal="left" vertical="center"/>
    </xf>
    <xf numFmtId="0" fontId="75" fillId="0" borderId="17" xfId="0" applyFont="1" applyBorder="1" applyAlignment="1">
      <alignment horizontal="center" vertical="center"/>
    </xf>
    <xf numFmtId="0" fontId="75" fillId="0" borderId="0" xfId="0" applyFont="1" applyAlignment="1">
      <alignment horizontal="left" vertical="center"/>
    </xf>
    <xf numFmtId="0" fontId="75" fillId="0" borderId="14" xfId="0" applyFont="1" applyBorder="1" applyAlignment="1">
      <alignment horizontal="center" vertical="center"/>
    </xf>
    <xf numFmtId="0" fontId="97" fillId="27" borderId="0" xfId="0" applyFont="1" applyFill="1" applyAlignment="1">
      <alignment horizontal="left" vertical="center" shrinkToFit="1"/>
    </xf>
    <xf numFmtId="0" fontId="99" fillId="27" borderId="0" xfId="0" applyFont="1" applyFill="1" applyAlignment="1">
      <alignment horizontal="center" vertical="center"/>
    </xf>
    <xf numFmtId="0" fontId="99" fillId="27" borderId="0" xfId="0" applyFont="1" applyFill="1" applyAlignment="1">
      <alignment horizontal="left" vertical="center" shrinkToFit="1"/>
    </xf>
    <xf numFmtId="0" fontId="121" fillId="27" borderId="0" xfId="0" applyFont="1" applyFill="1" applyAlignment="1">
      <alignment horizontal="left" vertical="center" shrinkToFit="1"/>
    </xf>
    <xf numFmtId="0" fontId="75" fillId="0" borderId="0" xfId="0" applyFont="1" applyAlignment="1">
      <alignment vertical="center"/>
    </xf>
    <xf numFmtId="0" fontId="75" fillId="0" borderId="15" xfId="0" applyFont="1" applyBorder="1" applyAlignment="1">
      <alignment horizontal="right" vertical="center"/>
    </xf>
    <xf numFmtId="0" fontId="75" fillId="0" borderId="26" xfId="0" applyFont="1" applyBorder="1" applyAlignment="1">
      <alignment horizontal="center" vertical="center"/>
    </xf>
    <xf numFmtId="0" fontId="75" fillId="0" borderId="0" xfId="0" applyFont="1" applyAlignment="1">
      <alignment horizontal="center" vertical="center" wrapText="1"/>
    </xf>
    <xf numFmtId="0" fontId="31" fillId="0" borderId="154" xfId="0" applyFont="1" applyBorder="1" applyAlignment="1">
      <alignment horizontal="left" vertical="center"/>
    </xf>
    <xf numFmtId="0" fontId="107" fillId="0" borderId="155" xfId="0" applyFont="1" applyBorder="1" applyAlignment="1">
      <alignment horizontal="left" vertical="center"/>
    </xf>
    <xf numFmtId="0" fontId="93" fillId="0" borderId="156" xfId="0" applyFont="1" applyBorder="1" applyAlignment="1">
      <alignment horizontal="left" vertical="center"/>
    </xf>
    <xf numFmtId="0" fontId="93" fillId="0" borderId="157" xfId="0" applyFont="1" applyBorder="1" applyAlignment="1">
      <alignment horizontal="left" vertical="center"/>
    </xf>
    <xf numFmtId="0" fontId="93" fillId="0" borderId="158" xfId="0" applyFont="1" applyBorder="1" applyAlignment="1">
      <alignment horizontal="left" vertical="center"/>
    </xf>
    <xf numFmtId="0" fontId="36" fillId="0" borderId="159" xfId="0" applyFont="1" applyBorder="1" applyAlignment="1">
      <alignment vertical="top"/>
    </xf>
    <xf numFmtId="0" fontId="31" fillId="0" borderId="0" xfId="0" applyFont="1" applyAlignment="1">
      <alignment horizontal="center" vertical="center"/>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138" fillId="0" borderId="0" xfId="0" applyFont="1" applyAlignment="1">
      <alignment horizontal="center" vertical="center"/>
    </xf>
    <xf numFmtId="0" fontId="138" fillId="0" borderId="73" xfId="0" applyFont="1" applyBorder="1" applyAlignment="1">
      <alignment horizontal="center" vertical="center"/>
    </xf>
    <xf numFmtId="0" fontId="75" fillId="0" borderId="164" xfId="0" applyFont="1" applyBorder="1" applyAlignment="1">
      <alignment horizontal="center" vertical="center" textRotation="255" shrinkToFit="1"/>
    </xf>
    <xf numFmtId="0" fontId="75" fillId="0" borderId="165" xfId="0" applyFont="1" applyBorder="1" applyAlignment="1">
      <alignment horizontal="center" vertical="center" textRotation="255" shrinkToFit="1"/>
    </xf>
    <xf numFmtId="0" fontId="75" fillId="0" borderId="166" xfId="0" applyFont="1" applyBorder="1" applyAlignment="1">
      <alignment horizontal="center" vertical="center" textRotation="255" shrinkToFit="1"/>
    </xf>
    <xf numFmtId="0" fontId="31" fillId="0" borderId="167" xfId="0" applyFont="1" applyBorder="1" applyAlignment="1">
      <alignment horizontal="left" vertical="center" wrapText="1"/>
    </xf>
    <xf numFmtId="0" fontId="110" fillId="0" borderId="167" xfId="0" applyFont="1" applyBorder="1" applyAlignment="1">
      <alignment horizontal="left" vertical="center" wrapText="1"/>
    </xf>
    <xf numFmtId="0" fontId="75" fillId="0" borderId="168" xfId="0" applyFont="1" applyBorder="1" applyAlignment="1">
      <alignment horizontal="center" vertical="center"/>
    </xf>
    <xf numFmtId="0" fontId="75" fillId="0" borderId="76" xfId="0" applyFont="1" applyBorder="1" applyAlignment="1">
      <alignment horizontal="center" vertical="center" wrapText="1"/>
    </xf>
    <xf numFmtId="0" fontId="75" fillId="0" borderId="78" xfId="0" applyFont="1" applyBorder="1" applyAlignment="1">
      <alignment horizontal="center" vertical="center" wrapText="1"/>
    </xf>
    <xf numFmtId="0" fontId="75" fillId="0" borderId="169" xfId="0" applyFont="1" applyBorder="1" applyAlignment="1">
      <alignment horizontal="center" vertical="center" wrapText="1"/>
    </xf>
    <xf numFmtId="0" fontId="75" fillId="0" borderId="170" xfId="0" applyFont="1" applyBorder="1" applyAlignment="1">
      <alignment horizontal="center" vertical="center" wrapText="1"/>
    </xf>
    <xf numFmtId="0" fontId="31" fillId="0" borderId="163" xfId="0" applyFont="1" applyBorder="1" applyAlignment="1">
      <alignment horizontal="center" vertical="center" wrapText="1"/>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36" fillId="0" borderId="80" xfId="0" applyFont="1" applyBorder="1" applyAlignment="1">
      <alignment horizontal="center" vertical="center"/>
    </xf>
    <xf numFmtId="0" fontId="36" fillId="0" borderId="73" xfId="0" applyFont="1" applyBorder="1" applyAlignment="1">
      <alignment horizontal="center" vertical="center"/>
    </xf>
    <xf numFmtId="0" fontId="36" fillId="0" borderId="77" xfId="0" applyFont="1" applyBorder="1" applyAlignment="1">
      <alignment horizontal="right" vertical="center"/>
    </xf>
    <xf numFmtId="0" fontId="36" fillId="0" borderId="73" xfId="0" applyFont="1" applyBorder="1" applyAlignment="1">
      <alignment horizontal="right" vertical="center"/>
    </xf>
    <xf numFmtId="0" fontId="75" fillId="0" borderId="166" xfId="0" applyFont="1" applyBorder="1" applyAlignment="1">
      <alignment horizontal="center" vertical="center" wrapText="1"/>
    </xf>
    <xf numFmtId="0" fontId="75" fillId="0" borderId="159" xfId="0" applyFont="1" applyBorder="1" applyAlignment="1">
      <alignment horizontal="center" vertical="center" wrapText="1"/>
    </xf>
    <xf numFmtId="0" fontId="75" fillId="0" borderId="176" xfId="0" applyFont="1" applyBorder="1" applyAlignment="1">
      <alignment horizontal="center" vertical="center"/>
    </xf>
    <xf numFmtId="0" fontId="75" fillId="0" borderId="177" xfId="0" applyFont="1" applyBorder="1" applyAlignment="1">
      <alignment horizontal="center" vertical="center"/>
    </xf>
    <xf numFmtId="0" fontId="31" fillId="0" borderId="154" xfId="0" applyFont="1" applyBorder="1" applyAlignment="1">
      <alignment vertical="center"/>
    </xf>
    <xf numFmtId="0" fontId="75" fillId="0" borderId="152" xfId="0" applyFont="1" applyBorder="1" applyAlignment="1">
      <alignment horizontal="left" vertical="top" wrapText="1"/>
    </xf>
    <xf numFmtId="0" fontId="75" fillId="0" borderId="138" xfId="0" applyFont="1" applyBorder="1" applyAlignment="1">
      <alignment horizontal="left" vertical="center" wrapText="1"/>
    </xf>
    <xf numFmtId="0" fontId="75" fillId="0" borderId="139" xfId="0" applyFont="1" applyBorder="1" applyAlignment="1">
      <alignment horizontal="left" vertical="center" wrapText="1"/>
    </xf>
    <xf numFmtId="0" fontId="75" fillId="0" borderId="81" xfId="0" applyFont="1" applyBorder="1" applyAlignment="1">
      <alignment horizontal="left" vertical="center" wrapText="1"/>
    </xf>
    <xf numFmtId="0" fontId="75" fillId="0" borderId="173" xfId="0" applyFont="1" applyBorder="1" applyAlignment="1">
      <alignment horizontal="left" vertical="center" wrapText="1"/>
    </xf>
    <xf numFmtId="0" fontId="75" fillId="0" borderId="174" xfId="0" applyFont="1" applyBorder="1" applyAlignment="1">
      <alignment horizontal="left" vertical="center" wrapText="1"/>
    </xf>
    <xf numFmtId="0" fontId="75" fillId="0" borderId="175" xfId="0" applyFont="1" applyBorder="1" applyAlignment="1">
      <alignment horizontal="left" vertical="center" wrapText="1"/>
    </xf>
    <xf numFmtId="0" fontId="105" fillId="0" borderId="155" xfId="0" applyFont="1" applyBorder="1" applyAlignment="1">
      <alignment horizontal="left" vertical="center"/>
    </xf>
    <xf numFmtId="0" fontId="105" fillId="0" borderId="172" xfId="0" applyFont="1" applyBorder="1" applyAlignment="1">
      <alignment horizontal="left" vertical="center"/>
    </xf>
    <xf numFmtId="0" fontId="75" fillId="0" borderId="171" xfId="0" applyFont="1" applyBorder="1" applyAlignment="1">
      <alignment horizontal="left" vertical="top" wrapText="1"/>
    </xf>
    <xf numFmtId="0" fontId="75" fillId="0" borderId="140" xfId="0" applyFont="1" applyBorder="1" applyAlignment="1">
      <alignment horizontal="left" vertical="center" wrapText="1"/>
    </xf>
    <xf numFmtId="0" fontId="75" fillId="0" borderId="73" xfId="0" applyFont="1" applyBorder="1" applyAlignment="1">
      <alignment horizontal="left" vertical="center" wrapText="1"/>
    </xf>
    <xf numFmtId="0" fontId="75" fillId="0" borderId="141" xfId="0" applyFont="1" applyBorder="1" applyAlignment="1">
      <alignment horizontal="left" vertical="center" wrapText="1"/>
    </xf>
    <xf numFmtId="0" fontId="75" fillId="0" borderId="160" xfId="0" applyFont="1" applyBorder="1" applyAlignment="1">
      <alignment horizontal="center" vertical="center" wrapText="1"/>
    </xf>
    <xf numFmtId="0" fontId="75" fillId="0" borderId="77" xfId="0" applyFont="1" applyBorder="1" applyAlignment="1">
      <alignment horizontal="center" vertical="center" wrapText="1"/>
    </xf>
    <xf numFmtId="0" fontId="75" fillId="0" borderId="161" xfId="0" applyFont="1" applyBorder="1" applyAlignment="1">
      <alignment horizontal="center" vertical="center" wrapText="1"/>
    </xf>
    <xf numFmtId="0" fontId="75" fillId="0" borderId="162" xfId="0" applyFont="1" applyBorder="1" applyAlignment="1">
      <alignment horizontal="center" vertical="center" wrapText="1"/>
    </xf>
    <xf numFmtId="0" fontId="75" fillId="0" borderId="151" xfId="0" applyFont="1" applyBorder="1" applyAlignment="1">
      <alignment horizontal="center" vertical="center" wrapText="1"/>
    </xf>
    <xf numFmtId="0" fontId="75" fillId="0" borderId="140" xfId="0" applyFont="1" applyBorder="1" applyAlignment="1">
      <alignment horizontal="center" vertical="center" wrapText="1"/>
    </xf>
    <xf numFmtId="0" fontId="75" fillId="0" borderId="73" xfId="0" applyFont="1" applyBorder="1" applyAlignment="1">
      <alignment horizontal="center" vertical="center" wrapText="1"/>
    </xf>
    <xf numFmtId="0" fontId="75" fillId="0" borderId="141" xfId="0" applyFont="1" applyBorder="1" applyAlignment="1">
      <alignment horizontal="center" vertical="center" wrapText="1"/>
    </xf>
    <xf numFmtId="0" fontId="36" fillId="0" borderId="183" xfId="0" applyFont="1" applyBorder="1" applyAlignment="1">
      <alignment horizontal="left" vertical="center" wrapText="1"/>
    </xf>
    <xf numFmtId="0" fontId="36" fillId="0" borderId="184" xfId="0" applyFont="1" applyBorder="1" applyAlignment="1">
      <alignment horizontal="left" vertical="center" wrapText="1"/>
    </xf>
    <xf numFmtId="0" fontId="36" fillId="0" borderId="185" xfId="0" applyFont="1" applyBorder="1" applyAlignment="1">
      <alignment horizontal="left" vertical="center" wrapText="1"/>
    </xf>
    <xf numFmtId="0" fontId="36" fillId="0" borderId="159" xfId="0" applyFont="1" applyBorder="1" applyAlignment="1">
      <alignment horizontal="left" vertical="center" wrapText="1"/>
    </xf>
    <xf numFmtId="0" fontId="36" fillId="0" borderId="186" xfId="0" applyFont="1" applyBorder="1" applyAlignment="1">
      <alignment horizontal="left" vertical="center" wrapText="1"/>
    </xf>
    <xf numFmtId="0" fontId="36" fillId="0" borderId="187" xfId="0" applyFont="1" applyBorder="1" applyAlignment="1">
      <alignment horizontal="left" vertical="center" wrapText="1"/>
    </xf>
    <xf numFmtId="0" fontId="75" fillId="0" borderId="188" xfId="0" applyFont="1" applyBorder="1" applyAlignment="1">
      <alignment vertical="top"/>
    </xf>
    <xf numFmtId="0" fontId="75" fillId="0" borderId="167" xfId="0" applyFont="1" applyBorder="1" applyAlignment="1">
      <alignment vertical="top"/>
    </xf>
    <xf numFmtId="0" fontId="75" fillId="0" borderId="37" xfId="0" applyFont="1" applyBorder="1" applyAlignment="1">
      <alignment horizontal="center" vertical="center"/>
    </xf>
    <xf numFmtId="0" fontId="75" fillId="0" borderId="77" xfId="0" applyFont="1" applyBorder="1" applyAlignment="1">
      <alignment horizontal="center" vertical="center"/>
    </xf>
    <xf numFmtId="0" fontId="75" fillId="0" borderId="190" xfId="0" applyFont="1" applyBorder="1" applyAlignment="1">
      <alignment horizontal="center" vertical="center" wrapText="1"/>
    </xf>
    <xf numFmtId="0" fontId="75" fillId="0" borderId="191" xfId="0" applyFont="1" applyBorder="1" applyAlignment="1">
      <alignment horizontal="center" vertical="center" wrapText="1"/>
    </xf>
    <xf numFmtId="0" fontId="75" fillId="0" borderId="192" xfId="0" applyFont="1" applyBorder="1" applyAlignment="1">
      <alignment horizontal="center" vertical="center" wrapText="1"/>
    </xf>
    <xf numFmtId="0" fontId="75" fillId="0" borderId="193" xfId="0" applyFont="1" applyBorder="1" applyAlignment="1">
      <alignment horizontal="center" vertical="center" wrapText="1"/>
    </xf>
    <xf numFmtId="0" fontId="75" fillId="0" borderId="181" xfId="0" applyFont="1" applyBorder="1" applyAlignment="1">
      <alignment vertical="top" wrapText="1"/>
    </xf>
    <xf numFmtId="0" fontId="75" fillId="0" borderId="182" xfId="0" applyFont="1" applyBorder="1" applyAlignment="1">
      <alignment vertical="center" wrapText="1"/>
    </xf>
    <xf numFmtId="0" fontId="137" fillId="0" borderId="146" xfId="0" applyFont="1" applyBorder="1" applyAlignment="1">
      <alignment horizontal="left" vertical="center" wrapText="1"/>
    </xf>
    <xf numFmtId="0" fontId="137" fillId="0" borderId="147" xfId="0" applyFont="1" applyBorder="1" applyAlignment="1">
      <alignment horizontal="left" vertical="center" wrapText="1"/>
    </xf>
    <xf numFmtId="0" fontId="104" fillId="0" borderId="149" xfId="0" applyFont="1" applyBorder="1" applyAlignment="1">
      <alignment vertical="center" wrapText="1"/>
    </xf>
    <xf numFmtId="0" fontId="75" fillId="0" borderId="182" xfId="0" applyFont="1" applyBorder="1" applyAlignment="1">
      <alignment vertical="center" wrapText="1" shrinkToFit="1"/>
    </xf>
    <xf numFmtId="0" fontId="75" fillId="0" borderId="148" xfId="0" applyFont="1" applyBorder="1" applyAlignment="1">
      <alignment vertical="center" wrapText="1"/>
    </xf>
    <xf numFmtId="0" fontId="75" fillId="0" borderId="148" xfId="0" applyFont="1" applyBorder="1" applyAlignment="1">
      <alignment vertical="center" wrapText="1" shrinkToFit="1"/>
    </xf>
    <xf numFmtId="0" fontId="48" fillId="0" borderId="0" xfId="0" applyFont="1" applyAlignment="1">
      <alignment horizontal="left" vertical="center" wrapText="1"/>
    </xf>
    <xf numFmtId="0" fontId="48" fillId="0" borderId="151" xfId="0" applyFont="1" applyBorder="1" applyAlignment="1">
      <alignment horizontal="left" vertical="center" wrapText="1"/>
    </xf>
    <xf numFmtId="0" fontId="31" fillId="0" borderId="178" xfId="0" applyFont="1" applyBorder="1" applyAlignment="1">
      <alignment horizontal="left" vertical="center" wrapText="1"/>
    </xf>
    <xf numFmtId="0" fontId="31" fillId="0" borderId="174" xfId="0" applyFont="1" applyBorder="1" applyAlignment="1">
      <alignment horizontal="left" vertical="center" wrapText="1"/>
    </xf>
    <xf numFmtId="0" fontId="31" fillId="0" borderId="175" xfId="0" applyFont="1" applyBorder="1" applyAlignment="1">
      <alignment horizontal="left" vertical="center" wrapText="1"/>
    </xf>
    <xf numFmtId="0" fontId="31" fillId="0" borderId="189" xfId="0" applyFont="1" applyBorder="1" applyAlignment="1">
      <alignment horizontal="left" vertical="top" wrapText="1"/>
    </xf>
    <xf numFmtId="0" fontId="31" fillId="0" borderId="199" xfId="0" applyFont="1" applyBorder="1" applyAlignment="1">
      <alignment horizontal="left" vertical="top" wrapText="1"/>
    </xf>
    <xf numFmtId="0" fontId="48" fillId="0" borderId="0" xfId="0" applyFont="1" applyAlignment="1">
      <alignment vertical="center"/>
    </xf>
    <xf numFmtId="0" fontId="48" fillId="0" borderId="151" xfId="0" applyFont="1" applyBorder="1" applyAlignment="1">
      <alignment vertical="center"/>
    </xf>
    <xf numFmtId="0" fontId="137" fillId="0" borderId="69" xfId="0" applyFont="1" applyBorder="1" applyAlignment="1">
      <alignment horizontal="left" vertical="top" wrapText="1"/>
    </xf>
    <xf numFmtId="0" fontId="137" fillId="0" borderId="0" xfId="0" applyFont="1" applyAlignment="1">
      <alignment horizontal="left" vertical="top" wrapText="1"/>
    </xf>
    <xf numFmtId="0" fontId="137" fillId="0" borderId="40" xfId="0" applyFont="1" applyBorder="1" applyAlignment="1">
      <alignment horizontal="left" vertical="top" wrapText="1"/>
    </xf>
    <xf numFmtId="0" fontId="137" fillId="0" borderId="200" xfId="0" applyFont="1" applyBorder="1" applyAlignment="1">
      <alignment horizontal="left" vertical="top" wrapText="1"/>
    </xf>
    <xf numFmtId="0" fontId="137" fillId="0" borderId="42" xfId="0" applyFont="1" applyBorder="1" applyAlignment="1">
      <alignment horizontal="left" vertical="top" wrapText="1"/>
    </xf>
    <xf numFmtId="0" fontId="137" fillId="0" borderId="43" xfId="0" applyFont="1" applyBorder="1" applyAlignment="1">
      <alignment horizontal="left" vertical="top" wrapText="1"/>
    </xf>
    <xf numFmtId="0" fontId="104" fillId="0" borderId="151" xfId="0" applyFont="1" applyBorder="1" applyAlignment="1">
      <alignment horizontal="left" vertical="top" wrapText="1"/>
    </xf>
    <xf numFmtId="0" fontId="31" fillId="0" borderId="179" xfId="0" applyFont="1" applyBorder="1" applyAlignment="1">
      <alignment horizontal="left" vertical="center" wrapText="1"/>
    </xf>
    <xf numFmtId="0" fontId="75" fillId="0" borderId="175" xfId="0" applyFont="1" applyBorder="1" applyAlignment="1">
      <alignment horizontal="center" vertical="center"/>
    </xf>
    <xf numFmtId="0" fontId="75" fillId="0" borderId="172" xfId="0" applyFont="1" applyBorder="1" applyAlignment="1">
      <alignment horizontal="center" vertical="center" wrapText="1"/>
    </xf>
    <xf numFmtId="0" fontId="75" fillId="0" borderId="142" xfId="0" applyFont="1" applyBorder="1" applyAlignment="1">
      <alignment horizontal="left" vertical="top" wrapText="1"/>
    </xf>
    <xf numFmtId="0" fontId="75" fillId="0" borderId="143" xfId="0" applyFont="1" applyBorder="1" applyAlignment="1">
      <alignment horizontal="left" vertical="top" wrapText="1"/>
    </xf>
    <xf numFmtId="0" fontId="75" fillId="0" borderId="144" xfId="0" applyFont="1" applyBorder="1" applyAlignment="1">
      <alignment horizontal="left" vertical="top" wrapText="1"/>
    </xf>
    <xf numFmtId="0" fontId="31" fillId="0" borderId="81" xfId="0" applyFont="1" applyBorder="1" applyAlignment="1">
      <alignment horizontal="left" vertical="top" wrapText="1"/>
    </xf>
    <xf numFmtId="0" fontId="75" fillId="0" borderId="79" xfId="0" applyFont="1" applyBorder="1" applyAlignment="1">
      <alignment horizontal="center" vertical="center" wrapText="1"/>
    </xf>
    <xf numFmtId="0" fontId="75" fillId="0" borderId="74" xfId="0" applyFont="1" applyBorder="1" applyAlignment="1">
      <alignment horizontal="center" vertical="center" wrapText="1"/>
    </xf>
    <xf numFmtId="0" fontId="31" fillId="0" borderId="195" xfId="0" applyFont="1" applyBorder="1" applyAlignment="1">
      <alignment vertical="center" wrapText="1"/>
    </xf>
    <xf numFmtId="0" fontId="31" fillId="0" borderId="196" xfId="0" applyFont="1" applyBorder="1" applyAlignment="1">
      <alignment vertical="center" wrapText="1"/>
    </xf>
    <xf numFmtId="0" fontId="31" fillId="0" borderId="197" xfId="0" applyFont="1" applyBorder="1" applyAlignment="1">
      <alignment vertical="center" wrapText="1"/>
    </xf>
    <xf numFmtId="0" fontId="31" fillId="0" borderId="79" xfId="0" applyFont="1" applyBorder="1" applyAlignment="1">
      <alignment vertical="center" wrapText="1"/>
    </xf>
    <xf numFmtId="0" fontId="31" fillId="0" borderId="74" xfId="0" applyFont="1" applyBorder="1" applyAlignment="1">
      <alignment vertical="center" wrapText="1"/>
    </xf>
    <xf numFmtId="0" fontId="103" fillId="0" borderId="164" xfId="0" applyFont="1" applyBorder="1" applyAlignment="1">
      <alignment horizontal="center" vertical="center" wrapText="1"/>
    </xf>
    <xf numFmtId="0" fontId="75" fillId="0" borderId="164" xfId="0" applyFont="1" applyBorder="1" applyAlignment="1">
      <alignment horizontal="center" vertical="center" wrapText="1"/>
    </xf>
    <xf numFmtId="0" fontId="31" fillId="0" borderId="78" xfId="0" applyFont="1" applyBorder="1" applyAlignment="1">
      <alignment vertical="center" wrapText="1"/>
    </xf>
    <xf numFmtId="0" fontId="75" fillId="0" borderId="159" xfId="0" applyFont="1" applyBorder="1" applyAlignment="1">
      <alignment horizontal="left" vertical="center" wrapText="1"/>
    </xf>
    <xf numFmtId="0" fontId="75" fillId="0" borderId="164" xfId="0" applyFont="1" applyBorder="1" applyAlignment="1">
      <alignment horizontal="left" vertical="center" wrapText="1"/>
    </xf>
    <xf numFmtId="0" fontId="75" fillId="0" borderId="167" xfId="0" applyFont="1" applyBorder="1" applyAlignment="1">
      <alignment horizontal="left" vertical="top" wrapText="1"/>
    </xf>
    <xf numFmtId="0" fontId="31" fillId="0" borderId="194" xfId="0" applyFont="1" applyBorder="1" applyAlignment="1">
      <alignment vertical="center" wrapText="1"/>
    </xf>
    <xf numFmtId="0" fontId="31" fillId="0" borderId="172" xfId="0" applyFont="1" applyBorder="1" applyAlignment="1">
      <alignment vertical="center" wrapText="1"/>
    </xf>
    <xf numFmtId="0" fontId="75" fillId="0" borderId="153" xfId="0" applyFont="1" applyBorder="1" applyAlignment="1">
      <alignment horizontal="left" vertical="top" wrapText="1"/>
    </xf>
    <xf numFmtId="0" fontId="104" fillId="0" borderId="155" xfId="0" applyFont="1" applyBorder="1" applyAlignment="1">
      <alignment vertical="center" wrapText="1"/>
    </xf>
    <xf numFmtId="0" fontId="104" fillId="0" borderId="189" xfId="0" applyFont="1" applyBorder="1" applyAlignment="1">
      <alignment vertical="center" wrapText="1"/>
    </xf>
    <xf numFmtId="0" fontId="104" fillId="0" borderId="69" xfId="0" applyFont="1" applyBorder="1" applyAlignment="1">
      <alignment horizontal="distributed" vertical="center" wrapText="1"/>
    </xf>
    <xf numFmtId="0" fontId="104" fillId="0" borderId="0" xfId="0" applyFont="1" applyAlignment="1">
      <alignment horizontal="distributed" vertical="center" wrapText="1"/>
    </xf>
    <xf numFmtId="0" fontId="104" fillId="0" borderId="79" xfId="0" applyFont="1" applyBorder="1" applyAlignment="1">
      <alignment horizontal="distributed" vertical="center" wrapText="1"/>
    </xf>
    <xf numFmtId="0" fontId="75" fillId="0" borderId="145" xfId="0" applyFont="1" applyBorder="1" applyAlignment="1">
      <alignment horizontal="left" vertical="top" wrapText="1"/>
    </xf>
    <xf numFmtId="0" fontId="31" fillId="0" borderId="81" xfId="0" applyFont="1" applyBorder="1" applyAlignment="1">
      <alignment horizontal="left" vertical="center" wrapText="1"/>
    </xf>
    <xf numFmtId="0" fontId="31" fillId="0" borderId="68" xfId="0" applyFont="1" applyBorder="1" applyAlignment="1">
      <alignment horizontal="left" vertical="top" wrapText="1"/>
    </xf>
    <xf numFmtId="0" fontId="31" fillId="0" borderId="139" xfId="0" applyFont="1" applyBorder="1" applyAlignment="1">
      <alignment horizontal="left" vertical="top" wrapText="1"/>
    </xf>
    <xf numFmtId="0" fontId="31" fillId="0" borderId="180" xfId="0" applyFont="1" applyBorder="1" applyAlignment="1">
      <alignment horizontal="left" vertical="top" wrapText="1"/>
    </xf>
    <xf numFmtId="0" fontId="31" fillId="0" borderId="69" xfId="0" applyFont="1" applyBorder="1" applyAlignment="1">
      <alignment horizontal="left" vertical="top" wrapText="1"/>
    </xf>
    <xf numFmtId="0" fontId="31" fillId="0" borderId="0" xfId="0" applyFont="1" applyAlignment="1">
      <alignment horizontal="left" vertical="top" wrapText="1"/>
    </xf>
    <xf numFmtId="0" fontId="31" fillId="0" borderId="40" xfId="0" applyFont="1" applyBorder="1" applyAlignment="1">
      <alignment horizontal="left" vertical="top" wrapText="1"/>
    </xf>
    <xf numFmtId="0" fontId="31" fillId="0" borderId="151" xfId="0" applyFont="1" applyBorder="1" applyAlignment="1">
      <alignment horizontal="left" vertical="center" wrapText="1"/>
    </xf>
    <xf numFmtId="0" fontId="31" fillId="0" borderId="159" xfId="0" applyFont="1" applyBorder="1" applyAlignment="1">
      <alignment horizontal="left" vertical="center" wrapText="1"/>
    </xf>
    <xf numFmtId="0" fontId="75" fillId="0" borderId="149" xfId="0" applyFont="1" applyBorder="1" applyAlignment="1">
      <alignment horizontal="center" vertical="center"/>
    </xf>
    <xf numFmtId="0" fontId="107" fillId="0" borderId="155" xfId="0" applyFont="1" applyBorder="1" applyAlignment="1">
      <alignment horizontal="left" vertical="center" shrinkToFit="1"/>
    </xf>
    <xf numFmtId="0" fontId="107" fillId="0" borderId="217" xfId="0" applyFont="1" applyBorder="1" applyAlignment="1">
      <alignment horizontal="left" vertical="center" shrinkToFit="1"/>
    </xf>
    <xf numFmtId="0" fontId="107" fillId="0" borderId="218" xfId="0" applyFont="1" applyBorder="1" applyAlignment="1">
      <alignment horizontal="left" vertical="center" shrinkToFit="1"/>
    </xf>
    <xf numFmtId="0" fontId="36" fillId="0" borderId="160" xfId="0" applyFont="1" applyBorder="1" applyAlignment="1">
      <alignment horizontal="left" vertical="top"/>
    </xf>
    <xf numFmtId="0" fontId="36" fillId="0" borderId="77" xfId="0" applyFont="1" applyBorder="1" applyAlignment="1">
      <alignment horizontal="left" vertical="top"/>
    </xf>
    <xf numFmtId="0" fontId="36" fillId="0" borderId="78" xfId="0" applyFont="1" applyBorder="1" applyAlignment="1">
      <alignment horizontal="left" vertical="top"/>
    </xf>
    <xf numFmtId="0" fontId="36" fillId="0" borderId="162" xfId="0" applyFont="1" applyBorder="1" applyAlignment="1">
      <alignment horizontal="left" vertical="top"/>
    </xf>
    <xf numFmtId="0" fontId="36" fillId="0" borderId="0" xfId="0" applyFont="1" applyAlignment="1">
      <alignment horizontal="left" vertical="top"/>
    </xf>
    <xf numFmtId="0" fontId="36" fillId="0" borderId="79" xfId="0" applyFont="1" applyBorder="1" applyAlignment="1">
      <alignment horizontal="left" vertical="top"/>
    </xf>
    <xf numFmtId="0" fontId="36" fillId="0" borderId="140" xfId="0" applyFont="1" applyBorder="1" applyAlignment="1">
      <alignment horizontal="left" vertical="top"/>
    </xf>
    <xf numFmtId="0" fontId="36" fillId="0" borderId="73" xfId="0" applyFont="1" applyBorder="1" applyAlignment="1">
      <alignment horizontal="left" vertical="top"/>
    </xf>
    <xf numFmtId="0" fontId="36" fillId="0" borderId="74" xfId="0" applyFont="1" applyBorder="1" applyAlignment="1">
      <alignment horizontal="left" vertical="top"/>
    </xf>
    <xf numFmtId="0" fontId="75" fillId="0" borderId="152" xfId="0" applyFont="1" applyBorder="1" applyAlignment="1">
      <alignment horizontal="left" vertical="center" wrapText="1"/>
    </xf>
    <xf numFmtId="0" fontId="31" fillId="0" borderId="138" xfId="0" applyFont="1" applyBorder="1" applyAlignment="1">
      <alignment horizontal="left" vertical="center"/>
    </xf>
    <xf numFmtId="0" fontId="31" fillId="0" borderId="139" xfId="0" applyFont="1" applyBorder="1" applyAlignment="1">
      <alignment horizontal="left" vertical="center"/>
    </xf>
    <xf numFmtId="0" fontId="31" fillId="0" borderId="150" xfId="0" applyFont="1" applyBorder="1" applyAlignment="1">
      <alignment horizontal="left" vertical="center"/>
    </xf>
    <xf numFmtId="0" fontId="82" fillId="0" borderId="138" xfId="0" applyFont="1" applyBorder="1" applyAlignment="1">
      <alignment horizontal="left" vertical="center" wrapText="1"/>
    </xf>
    <xf numFmtId="0" fontId="82" fillId="0" borderId="139" xfId="0" applyFont="1" applyBorder="1" applyAlignment="1">
      <alignment horizontal="left" vertical="center" wrapText="1"/>
    </xf>
    <xf numFmtId="0" fontId="82" fillId="0" borderId="81" xfId="0" applyFont="1" applyBorder="1" applyAlignment="1">
      <alignment horizontal="left" vertical="center" wrapText="1"/>
    </xf>
    <xf numFmtId="0" fontId="82" fillId="0" borderId="140" xfId="0" applyFont="1" applyBorder="1" applyAlignment="1">
      <alignment horizontal="left" vertical="center" wrapText="1"/>
    </xf>
    <xf numFmtId="0" fontId="82" fillId="0" borderId="73" xfId="0" applyFont="1" applyBorder="1" applyAlignment="1">
      <alignment horizontal="left" vertical="center" wrapText="1"/>
    </xf>
    <xf numFmtId="0" fontId="82" fillId="0" borderId="141" xfId="0" applyFont="1" applyBorder="1" applyAlignment="1">
      <alignment horizontal="left" vertical="center" wrapText="1"/>
    </xf>
    <xf numFmtId="0" fontId="31" fillId="0" borderId="140" xfId="0" applyFont="1" applyBorder="1" applyAlignment="1">
      <alignment horizontal="left" vertical="center"/>
    </xf>
    <xf numFmtId="0" fontId="31" fillId="0" borderId="73" xfId="0" applyFont="1" applyBorder="1" applyAlignment="1">
      <alignment horizontal="left" vertical="center"/>
    </xf>
    <xf numFmtId="0" fontId="31" fillId="0" borderId="74" xfId="0" applyFont="1" applyBorder="1" applyAlignment="1">
      <alignment horizontal="left" vertical="center"/>
    </xf>
    <xf numFmtId="0" fontId="36" fillId="0" borderId="172" xfId="0" applyFont="1" applyBorder="1" applyAlignment="1">
      <alignment horizontal="center" vertical="center" wrapText="1"/>
    </xf>
    <xf numFmtId="0" fontId="31" fillId="0" borderId="69" xfId="0" applyFont="1" applyBorder="1" applyAlignment="1">
      <alignment horizontal="center" vertical="top" wrapText="1"/>
    </xf>
    <xf numFmtId="0" fontId="31" fillId="0" borderId="0" xfId="0" applyFont="1" applyAlignment="1">
      <alignment horizontal="center" vertical="top" wrapText="1"/>
    </xf>
    <xf numFmtId="0" fontId="31" fillId="0" borderId="79" xfId="0" applyFont="1" applyBorder="1" applyAlignment="1">
      <alignment horizontal="center" vertical="top" wrapText="1"/>
    </xf>
    <xf numFmtId="0" fontId="31" fillId="0" borderId="80" xfId="0" applyFont="1" applyBorder="1" applyAlignment="1">
      <alignment horizontal="center" vertical="top" wrapText="1"/>
    </xf>
    <xf numFmtId="0" fontId="31" fillId="0" borderId="73" xfId="0" applyFont="1" applyBorder="1" applyAlignment="1">
      <alignment horizontal="center" vertical="top" wrapText="1"/>
    </xf>
    <xf numFmtId="0" fontId="31" fillId="0" borderId="74" xfId="0" applyFont="1" applyBorder="1" applyAlignment="1">
      <alignment horizontal="center" vertical="top" wrapText="1"/>
    </xf>
    <xf numFmtId="0" fontId="48" fillId="0" borderId="77" xfId="0" applyFont="1" applyBorder="1" applyAlignment="1">
      <alignment horizontal="left" vertical="top" wrapText="1"/>
    </xf>
    <xf numFmtId="0" fontId="36" fillId="0" borderId="159" xfId="0" applyFont="1" applyBorder="1" applyAlignment="1">
      <alignment horizontal="center" vertical="center" wrapText="1"/>
    </xf>
    <xf numFmtId="0" fontId="31" fillId="0" borderId="177" xfId="0" applyFont="1" applyBorder="1" applyAlignment="1">
      <alignment horizontal="center" vertical="center"/>
    </xf>
    <xf numFmtId="0" fontId="31" fillId="0" borderId="201" xfId="0" applyFont="1" applyBorder="1" applyAlignment="1">
      <alignment horizontal="center" vertical="center"/>
    </xf>
    <xf numFmtId="0" fontId="36" fillId="0" borderId="167" xfId="0" applyFont="1" applyBorder="1" applyAlignment="1">
      <alignment vertical="top"/>
    </xf>
    <xf numFmtId="0" fontId="36" fillId="0" borderId="181" xfId="0" applyFont="1" applyBorder="1" applyAlignment="1">
      <alignment vertical="top" wrapText="1"/>
    </xf>
    <xf numFmtId="0" fontId="137" fillId="0" borderId="68" xfId="0" applyFont="1" applyBorder="1" applyAlignment="1">
      <alignment horizontal="left" vertical="center" wrapText="1"/>
    </xf>
    <xf numFmtId="0" fontId="137" fillId="0" borderId="139" xfId="0" applyFont="1" applyBorder="1" applyAlignment="1">
      <alignment horizontal="left" vertical="center" wrapText="1"/>
    </xf>
    <xf numFmtId="0" fontId="137" fillId="0" borderId="150" xfId="0" applyFont="1" applyBorder="1" applyAlignment="1">
      <alignment horizontal="left" vertical="center" wrapText="1"/>
    </xf>
    <xf numFmtId="0" fontId="137" fillId="0" borderId="169" xfId="0" applyFont="1" applyBorder="1" applyAlignment="1">
      <alignment horizontal="left" vertical="center" wrapText="1"/>
    </xf>
    <xf numFmtId="0" fontId="137" fillId="0" borderId="174" xfId="0" applyFont="1" applyBorder="1" applyAlignment="1">
      <alignment horizontal="left" vertical="center" wrapText="1"/>
    </xf>
    <xf numFmtId="0" fontId="137" fillId="0" borderId="170" xfId="0" applyFont="1" applyBorder="1" applyAlignment="1">
      <alignment horizontal="left" vertical="center" wrapText="1"/>
    </xf>
    <xf numFmtId="0" fontId="36" fillId="0" borderId="181" xfId="0" applyFont="1" applyBorder="1" applyAlignment="1">
      <alignment horizontal="left" vertical="top" wrapText="1"/>
    </xf>
    <xf numFmtId="0" fontId="31" fillId="0" borderId="150" xfId="0" applyFont="1" applyBorder="1" applyAlignment="1">
      <alignment horizontal="left" vertical="top" wrapText="1"/>
    </xf>
    <xf numFmtId="0" fontId="31" fillId="0" borderId="79" xfId="0" applyFont="1" applyBorder="1" applyAlignment="1">
      <alignment horizontal="left" vertical="top" wrapText="1"/>
    </xf>
    <xf numFmtId="0" fontId="36" fillId="0" borderId="153" xfId="0" applyFont="1" applyBorder="1" applyAlignment="1">
      <alignment horizontal="left" vertical="top" wrapText="1"/>
    </xf>
    <xf numFmtId="0" fontId="86" fillId="0" borderId="198" xfId="0" applyFont="1" applyBorder="1" applyAlignment="1">
      <alignment horizontal="center" vertical="center"/>
    </xf>
    <xf numFmtId="0" fontId="86" fillId="0" borderId="63" xfId="0" applyFont="1" applyBorder="1" applyAlignment="1">
      <alignment horizontal="center" vertical="center"/>
    </xf>
    <xf numFmtId="0" fontId="137" fillId="0" borderId="72" xfId="0" applyFont="1" applyBorder="1" applyAlignment="1">
      <alignment horizontal="center" vertical="center"/>
    </xf>
    <xf numFmtId="0" fontId="137" fillId="0" borderId="62" xfId="0" applyFont="1" applyBorder="1" applyAlignment="1">
      <alignment horizontal="center" vertical="center"/>
    </xf>
    <xf numFmtId="0" fontId="82" fillId="0" borderId="163" xfId="0" applyFont="1" applyBorder="1" applyAlignment="1">
      <alignment horizontal="center" vertical="center" shrinkToFit="1"/>
    </xf>
    <xf numFmtId="0" fontId="82" fillId="0" borderId="164" xfId="0" applyFont="1" applyBorder="1" applyAlignment="1">
      <alignment horizontal="center" vertical="center" textRotation="255" shrinkToFit="1"/>
    </xf>
    <xf numFmtId="0" fontId="82" fillId="0" borderId="165" xfId="0" applyFont="1" applyBorder="1" applyAlignment="1">
      <alignment horizontal="center" vertical="center" textRotation="255" shrinkToFit="1"/>
    </xf>
    <xf numFmtId="0" fontId="82" fillId="0" borderId="166" xfId="0" applyFont="1" applyBorder="1" applyAlignment="1">
      <alignment horizontal="center" vertical="center" textRotation="255" shrinkToFit="1"/>
    </xf>
    <xf numFmtId="0" fontId="82" fillId="0" borderId="167" xfId="0" applyFont="1" applyBorder="1" applyAlignment="1">
      <alignment horizontal="left" vertical="top" wrapText="1"/>
    </xf>
    <xf numFmtId="0" fontId="75" fillId="0" borderId="163" xfId="0" applyFont="1" applyBorder="1" applyAlignment="1">
      <alignment horizontal="center" vertical="center" wrapText="1"/>
    </xf>
    <xf numFmtId="0" fontId="75" fillId="0" borderId="167" xfId="0" applyFont="1" applyBorder="1" applyAlignment="1">
      <alignment vertical="top" wrapText="1"/>
    </xf>
    <xf numFmtId="0" fontId="104" fillId="0" borderId="169" xfId="0" applyFont="1" applyBorder="1" applyAlignment="1">
      <alignment horizontal="distributed" vertical="center" wrapText="1"/>
    </xf>
    <xf numFmtId="0" fontId="104" fillId="0" borderId="174" xfId="0" applyFont="1" applyBorder="1" applyAlignment="1">
      <alignment horizontal="distributed" vertical="center" wrapText="1"/>
    </xf>
    <xf numFmtId="0" fontId="104" fillId="0" borderId="170" xfId="0" applyFont="1" applyBorder="1" applyAlignment="1">
      <alignment horizontal="distributed" vertical="center" wrapText="1"/>
    </xf>
    <xf numFmtId="0" fontId="75" fillId="0" borderId="153" xfId="0" applyFont="1" applyBorder="1" applyAlignment="1">
      <alignment vertical="top" wrapText="1"/>
    </xf>
    <xf numFmtId="0" fontId="31" fillId="0" borderId="189" xfId="0" applyFont="1" applyBorder="1" applyAlignment="1">
      <alignment vertical="center" wrapText="1"/>
    </xf>
    <xf numFmtId="0" fontId="31" fillId="0" borderId="202" xfId="0" applyFont="1" applyBorder="1" applyAlignment="1">
      <alignment vertical="center" wrapText="1"/>
    </xf>
    <xf numFmtId="0" fontId="128" fillId="0" borderId="154" xfId="0" applyFont="1" applyBorder="1" applyAlignment="1">
      <alignment horizontal="left" vertical="center"/>
    </xf>
    <xf numFmtId="0" fontId="85" fillId="0" borderId="156" xfId="0" applyFont="1" applyBorder="1" applyAlignment="1">
      <alignment horizontal="left" vertical="center"/>
    </xf>
    <xf numFmtId="0" fontId="85" fillId="0" borderId="157" xfId="0" applyFont="1" applyBorder="1" applyAlignment="1">
      <alignment horizontal="left" vertical="center"/>
    </xf>
    <xf numFmtId="0" fontId="85" fillId="0" borderId="158" xfId="0" applyFont="1" applyBorder="1" applyAlignment="1">
      <alignment horizontal="left" vertical="center"/>
    </xf>
    <xf numFmtId="0" fontId="82" fillId="0" borderId="159" xfId="0" applyFont="1" applyBorder="1" applyAlignment="1">
      <alignment horizontal="left" vertical="top"/>
    </xf>
    <xf numFmtId="0" fontId="82" fillId="0" borderId="160" xfId="0" applyFont="1" applyBorder="1" applyAlignment="1">
      <alignment horizontal="center" vertical="center"/>
    </xf>
    <xf numFmtId="0" fontId="82" fillId="0" borderId="77" xfId="0" applyFont="1" applyBorder="1" applyAlignment="1">
      <alignment horizontal="center" vertical="center"/>
    </xf>
    <xf numFmtId="0" fontId="82" fillId="0" borderId="161" xfId="0" applyFont="1" applyBorder="1" applyAlignment="1">
      <alignment horizontal="center" vertical="center"/>
    </xf>
    <xf numFmtId="0" fontId="82" fillId="0" borderId="162" xfId="0" applyFont="1" applyBorder="1" applyAlignment="1">
      <alignment horizontal="center" vertical="center"/>
    </xf>
    <xf numFmtId="0" fontId="82" fillId="0" borderId="0" xfId="0" applyFont="1" applyAlignment="1">
      <alignment horizontal="center" vertical="center"/>
    </xf>
    <xf numFmtId="0" fontId="82" fillId="0" borderId="151" xfId="0" applyFont="1" applyBorder="1" applyAlignment="1">
      <alignment horizontal="center" vertical="center"/>
    </xf>
    <xf numFmtId="0" fontId="82" fillId="0" borderId="204" xfId="0" applyFont="1" applyBorder="1" applyAlignment="1">
      <alignment horizontal="center" vertical="center"/>
    </xf>
    <xf numFmtId="0" fontId="82" fillId="0" borderId="205" xfId="0" applyFont="1" applyBorder="1" applyAlignment="1">
      <alignment horizontal="center" vertical="center"/>
    </xf>
    <xf numFmtId="0" fontId="82" fillId="0" borderId="206" xfId="0" applyFont="1" applyBorder="1" applyAlignment="1">
      <alignment horizontal="center" vertical="center"/>
    </xf>
    <xf numFmtId="0" fontId="104" fillId="0" borderId="194" xfId="0" applyFont="1" applyBorder="1" applyAlignment="1">
      <alignment horizontal="left" vertical="center"/>
    </xf>
    <xf numFmtId="0" fontId="104" fillId="0" borderId="189" xfId="0" applyFont="1" applyBorder="1" applyAlignment="1">
      <alignment horizontal="left" vertical="center"/>
    </xf>
    <xf numFmtId="0" fontId="104" fillId="0" borderId="207" xfId="0" applyFont="1" applyBorder="1" applyAlignment="1">
      <alignment horizontal="left" vertical="center"/>
    </xf>
    <xf numFmtId="0" fontId="82" fillId="0" borderId="208" xfId="0" applyFont="1" applyBorder="1" applyAlignment="1">
      <alignment horizontal="center" vertical="center"/>
    </xf>
    <xf numFmtId="0" fontId="82" fillId="0" borderId="209" xfId="0" applyFont="1" applyBorder="1" applyAlignment="1">
      <alignment horizontal="center" vertical="center"/>
    </xf>
    <xf numFmtId="0" fontId="82" fillId="0" borderId="210" xfId="0" applyFont="1" applyBorder="1" applyAlignment="1">
      <alignment horizontal="center" vertical="center"/>
    </xf>
    <xf numFmtId="0" fontId="82" fillId="0" borderId="140" xfId="0" applyFont="1" applyBorder="1" applyAlignment="1">
      <alignment horizontal="center" vertical="center"/>
    </xf>
    <xf numFmtId="0" fontId="82" fillId="0" borderId="73" xfId="0" applyFont="1" applyBorder="1" applyAlignment="1">
      <alignment horizontal="center" vertical="center"/>
    </xf>
    <xf numFmtId="0" fontId="82" fillId="0" borderId="141" xfId="0" applyFont="1" applyBorder="1" applyAlignment="1">
      <alignment horizontal="center" vertical="center"/>
    </xf>
    <xf numFmtId="0" fontId="104" fillId="0" borderId="211" xfId="0" applyFont="1" applyBorder="1" applyAlignment="1">
      <alignment horizontal="left" vertical="center"/>
    </xf>
    <xf numFmtId="0" fontId="104" fillId="0" borderId="202" xfId="0" applyFont="1" applyBorder="1" applyAlignment="1">
      <alignment horizontal="left" vertical="center"/>
    </xf>
    <xf numFmtId="0" fontId="82" fillId="0" borderId="203" xfId="0" applyFont="1" applyBorder="1" applyAlignment="1">
      <alignment horizontal="center" vertical="center"/>
    </xf>
    <xf numFmtId="0" fontId="82" fillId="0" borderId="168" xfId="0" applyFont="1" applyBorder="1" applyAlignment="1">
      <alignment horizontal="center" vertical="center"/>
    </xf>
    <xf numFmtId="0" fontId="82" fillId="0" borderId="201" xfId="0" applyFont="1" applyBorder="1" applyAlignment="1">
      <alignment horizontal="center" vertical="center"/>
    </xf>
    <xf numFmtId="0" fontId="104" fillId="0" borderId="149" xfId="0" applyFont="1" applyBorder="1" applyAlignment="1">
      <alignment horizontal="left" vertical="center" wrapText="1"/>
    </xf>
    <xf numFmtId="0" fontId="82" fillId="0" borderId="181" xfId="0" applyFont="1" applyBorder="1" applyAlignment="1">
      <alignment horizontal="left" vertical="top" wrapText="1"/>
    </xf>
    <xf numFmtId="0" fontId="104" fillId="0" borderId="154" xfId="0" applyFont="1" applyBorder="1" applyAlignment="1">
      <alignment vertical="center" wrapText="1"/>
    </xf>
    <xf numFmtId="0" fontId="104" fillId="0" borderId="212" xfId="0" applyFont="1" applyBorder="1" applyAlignment="1">
      <alignment vertical="center" wrapText="1"/>
    </xf>
    <xf numFmtId="0" fontId="105" fillId="0" borderId="202" xfId="0" applyFont="1" applyBorder="1" applyAlignment="1">
      <alignment horizontal="left" vertical="center"/>
    </xf>
    <xf numFmtId="0" fontId="104" fillId="0" borderId="213" xfId="0" applyFont="1" applyBorder="1" applyAlignment="1">
      <alignment horizontal="left" vertical="top" wrapText="1"/>
    </xf>
    <xf numFmtId="0" fontId="82" fillId="0" borderId="153" xfId="0" applyFont="1" applyBorder="1" applyAlignment="1">
      <alignment horizontal="left" vertical="top" wrapText="1"/>
    </xf>
    <xf numFmtId="0" fontId="104" fillId="0" borderId="81" xfId="0" applyFont="1" applyBorder="1" applyAlignment="1">
      <alignment horizontal="left" vertical="top" wrapText="1"/>
    </xf>
    <xf numFmtId="0" fontId="104" fillId="0" borderId="189" xfId="0" applyFont="1" applyBorder="1" applyAlignment="1">
      <alignment horizontal="left" vertical="top" wrapText="1"/>
    </xf>
    <xf numFmtId="0" fontId="104" fillId="0" borderId="202" xfId="0" applyFont="1" applyBorder="1" applyAlignment="1">
      <alignment horizontal="left" vertical="top" wrapText="1"/>
    </xf>
    <xf numFmtId="0" fontId="105" fillId="0" borderId="164" xfId="0" applyFont="1" applyBorder="1" applyAlignment="1">
      <alignment horizontal="center" vertical="center" textRotation="255" shrinkToFit="1"/>
    </xf>
    <xf numFmtId="0" fontId="105" fillId="0" borderId="165" xfId="0" applyFont="1" applyBorder="1" applyAlignment="1">
      <alignment horizontal="center" vertical="center" textRotation="255" shrinkToFit="1"/>
    </xf>
    <xf numFmtId="0" fontId="105" fillId="0" borderId="166" xfId="0" applyFont="1" applyBorder="1" applyAlignment="1">
      <alignment horizontal="center" vertical="center" textRotation="255" shrinkToFit="1"/>
    </xf>
    <xf numFmtId="0" fontId="104" fillId="0" borderId="167" xfId="0" applyFont="1" applyBorder="1" applyAlignment="1">
      <alignment horizontal="center" vertical="center"/>
    </xf>
    <xf numFmtId="0" fontId="104" fillId="0" borderId="168" xfId="0" applyFont="1" applyBorder="1" applyAlignment="1">
      <alignment horizontal="center" vertical="center"/>
    </xf>
    <xf numFmtId="0" fontId="104" fillId="0" borderId="192" xfId="0" applyFont="1" applyBorder="1" applyAlignment="1">
      <alignment horizontal="center" vertical="center"/>
    </xf>
    <xf numFmtId="0" fontId="105" fillId="0" borderId="189" xfId="0" applyFont="1" applyBorder="1" applyAlignment="1">
      <alignment horizontal="left" vertical="center"/>
    </xf>
    <xf numFmtId="0" fontId="82" fillId="0" borderId="181" xfId="0" applyFont="1" applyBorder="1" applyAlignment="1">
      <alignment horizontal="left" vertical="top"/>
    </xf>
    <xf numFmtId="0" fontId="104" fillId="0" borderId="182" xfId="0" applyFont="1" applyBorder="1" applyAlignment="1">
      <alignment vertical="center" wrapText="1"/>
    </xf>
    <xf numFmtId="0" fontId="82" fillId="0" borderId="159" xfId="0" applyFont="1" applyBorder="1" applyAlignment="1">
      <alignment horizontal="left" vertical="center" wrapText="1"/>
    </xf>
    <xf numFmtId="0" fontId="82" fillId="0" borderId="167" xfId="0" applyFont="1" applyBorder="1" applyAlignment="1">
      <alignment vertical="top"/>
    </xf>
    <xf numFmtId="0" fontId="104" fillId="0" borderId="192" xfId="0" applyFont="1" applyBorder="1" applyAlignment="1">
      <alignment horizontal="center" vertical="center" wrapText="1"/>
    </xf>
    <xf numFmtId="0" fontId="82" fillId="0" borderId="181" xfId="0" applyFont="1" applyBorder="1" applyAlignment="1">
      <alignment vertical="top" wrapText="1"/>
    </xf>
    <xf numFmtId="0" fontId="134" fillId="0" borderId="146" xfId="0" applyFont="1" applyBorder="1" applyAlignment="1">
      <alignment horizontal="left" vertical="center" wrapText="1"/>
    </xf>
    <xf numFmtId="0" fontId="104" fillId="0" borderId="182" xfId="0" applyFont="1" applyBorder="1" applyAlignment="1">
      <alignment vertical="center" wrapText="1" shrinkToFit="1"/>
    </xf>
    <xf numFmtId="0" fontId="104" fillId="0" borderId="148" xfId="0" applyFont="1" applyBorder="1" applyAlignment="1">
      <alignment horizontal="left" vertical="center" wrapText="1"/>
    </xf>
    <xf numFmtId="0" fontId="104" fillId="0" borderId="148" xfId="0" applyFont="1" applyBorder="1" applyAlignment="1">
      <alignment vertical="center" wrapText="1" shrinkToFit="1"/>
    </xf>
    <xf numFmtId="0" fontId="82" fillId="0" borderId="68" xfId="0" applyFont="1" applyBorder="1" applyAlignment="1">
      <alignment horizontal="center" vertical="top" wrapText="1"/>
    </xf>
    <xf numFmtId="0" fontId="104" fillId="0" borderId="214" xfId="0" applyFont="1" applyBorder="1" applyAlignment="1">
      <alignment horizontal="left" vertical="top" wrapText="1"/>
    </xf>
    <xf numFmtId="0" fontId="104" fillId="0" borderId="155" xfId="0" applyFont="1" applyBorder="1" applyAlignment="1">
      <alignment horizontal="left" vertical="top" wrapText="1"/>
    </xf>
    <xf numFmtId="0" fontId="104" fillId="0" borderId="215" xfId="0" applyFont="1" applyBorder="1" applyAlignment="1">
      <alignment horizontal="left" vertical="top" wrapText="1"/>
    </xf>
    <xf numFmtId="0" fontId="104" fillId="0" borderId="210" xfId="0" applyFont="1" applyBorder="1" applyAlignment="1">
      <alignment horizontal="left" vertical="top" wrapText="1"/>
    </xf>
    <xf numFmtId="0" fontId="104" fillId="0" borderId="216" xfId="0" applyFont="1" applyBorder="1" applyAlignment="1">
      <alignment horizontal="left" vertical="top" wrapText="1"/>
    </xf>
    <xf numFmtId="0" fontId="82" fillId="0" borderId="142" xfId="0" applyFont="1" applyBorder="1" applyAlignment="1">
      <alignment horizontal="left" vertical="top" wrapText="1"/>
    </xf>
    <xf numFmtId="0" fontId="104" fillId="0" borderId="151" xfId="0" applyFont="1" applyBorder="1" applyAlignment="1">
      <alignment vertical="top" wrapText="1"/>
    </xf>
    <xf numFmtId="0" fontId="82" fillId="0" borderId="163" xfId="0" applyFont="1" applyBorder="1" applyAlignment="1">
      <alignment horizontal="center" vertical="center" wrapText="1"/>
    </xf>
    <xf numFmtId="0" fontId="104" fillId="0" borderId="194" xfId="0" applyFont="1" applyBorder="1" applyAlignment="1">
      <alignment horizontal="left" vertical="center" wrapText="1"/>
    </xf>
    <xf numFmtId="0" fontId="104" fillId="0" borderId="202" xfId="0" applyFont="1" applyBorder="1" applyAlignment="1">
      <alignment horizontal="left" vertical="center" wrapText="1"/>
    </xf>
    <xf numFmtId="0" fontId="82" fillId="0" borderId="167" xfId="0" applyFont="1" applyBorder="1" applyAlignment="1">
      <alignment vertical="top" wrapText="1"/>
    </xf>
    <xf numFmtId="0" fontId="104" fillId="0" borderId="194" xfId="0" applyFont="1" applyBorder="1" applyAlignment="1">
      <alignment vertical="center" wrapText="1"/>
    </xf>
    <xf numFmtId="0" fontId="82" fillId="0" borderId="153" xfId="0" applyFont="1" applyBorder="1" applyAlignment="1">
      <alignment vertical="top" wrapText="1"/>
    </xf>
    <xf numFmtId="0" fontId="106" fillId="0" borderId="73" xfId="0" applyFont="1" applyBorder="1" applyAlignment="1">
      <alignment horizontal="center" vertical="center"/>
    </xf>
    <xf numFmtId="0" fontId="104" fillId="0" borderId="146" xfId="0" applyFont="1" applyBorder="1" applyAlignment="1">
      <alignment horizontal="left" vertical="center" wrapText="1"/>
    </xf>
    <xf numFmtId="0" fontId="36" fillId="0" borderId="159" xfId="0" applyFont="1" applyBorder="1" applyAlignment="1">
      <alignment horizontal="center" vertical="center"/>
    </xf>
    <xf numFmtId="0" fontId="96" fillId="0" borderId="0" xfId="0" applyFont="1" applyAlignment="1">
      <alignment horizontal="center" vertical="center"/>
    </xf>
    <xf numFmtId="0" fontId="75" fillId="0" borderId="146" xfId="0" applyFont="1" applyBorder="1" applyAlignment="1">
      <alignment horizontal="center" vertical="center" wrapText="1"/>
    </xf>
    <xf numFmtId="0" fontId="75" fillId="0" borderId="146" xfId="0" applyFont="1" applyBorder="1" applyAlignment="1">
      <alignment horizontal="left" vertical="center" wrapText="1"/>
    </xf>
    <xf numFmtId="0" fontId="36" fillId="0" borderId="198" xfId="0" applyFont="1" applyBorder="1" applyAlignment="1">
      <alignment horizontal="center" vertical="center"/>
    </xf>
    <xf numFmtId="0" fontId="36" fillId="0" borderId="62" xfId="0" applyFont="1" applyBorder="1" applyAlignment="1">
      <alignment horizontal="center" vertical="center"/>
    </xf>
    <xf numFmtId="0" fontId="36" fillId="0" borderId="63" xfId="0" applyFont="1" applyBorder="1" applyAlignment="1">
      <alignment horizontal="center" vertical="center"/>
    </xf>
    <xf numFmtId="0" fontId="96" fillId="0" borderId="73" xfId="0" applyFont="1" applyBorder="1" applyAlignment="1">
      <alignment horizontal="center" vertical="center"/>
    </xf>
    <xf numFmtId="0" fontId="75" fillId="0" borderId="146" xfId="0" applyFont="1" applyBorder="1" applyAlignment="1">
      <alignment horizontal="center" vertical="top" wrapText="1"/>
    </xf>
    <xf numFmtId="0" fontId="75" fillId="0" borderId="147" xfId="0" applyFont="1" applyBorder="1" applyAlignment="1">
      <alignment horizontal="center" vertical="top" wrapText="1"/>
    </xf>
    <xf numFmtId="0" fontId="31" fillId="0" borderId="40" xfId="0" applyFont="1" applyBorder="1" applyAlignment="1">
      <alignment horizontal="center" vertical="top" wrapText="1"/>
    </xf>
    <xf numFmtId="0" fontId="31" fillId="0" borderId="200" xfId="0" applyFont="1" applyBorder="1" applyAlignment="1">
      <alignment horizontal="center" vertical="top" wrapText="1"/>
    </xf>
    <xf numFmtId="0" fontId="31" fillId="0" borderId="42" xfId="0" applyFont="1" applyBorder="1" applyAlignment="1">
      <alignment horizontal="center" vertical="top" wrapText="1"/>
    </xf>
    <xf numFmtId="0" fontId="31" fillId="0" borderId="43" xfId="0" applyFont="1" applyBorder="1" applyAlignment="1">
      <alignment horizontal="center" vertical="top" wrapText="1"/>
    </xf>
    <xf numFmtId="0" fontId="118" fillId="0" borderId="0" xfId="0" applyFont="1" applyAlignment="1">
      <alignment horizontal="left" vertical="center"/>
    </xf>
    <xf numFmtId="0" fontId="118" fillId="0" borderId="0" xfId="0" applyFont="1" applyAlignment="1">
      <alignment horizontal="left" vertical="center" wrapText="1"/>
    </xf>
    <xf numFmtId="0" fontId="75" fillId="0" borderId="146" xfId="0" applyFont="1" applyBorder="1" applyAlignment="1">
      <alignment horizontal="left" vertical="top" wrapText="1"/>
    </xf>
    <xf numFmtId="0" fontId="75" fillId="0" borderId="147" xfId="0" applyFont="1" applyBorder="1" applyAlignment="1">
      <alignment horizontal="left" vertical="top" wrapText="1"/>
    </xf>
    <xf numFmtId="0" fontId="75" fillId="0" borderId="12" xfId="0" applyFont="1" applyBorder="1" applyAlignment="1">
      <alignment horizontal="center" vertical="center"/>
    </xf>
    <xf numFmtId="0" fontId="75" fillId="0" borderId="13" xfId="0" applyFont="1" applyBorder="1" applyAlignment="1">
      <alignment horizontal="center" vertical="center"/>
    </xf>
    <xf numFmtId="0" fontId="75" fillId="0" borderId="22" xfId="0" applyFont="1" applyBorder="1" applyAlignment="1">
      <alignment horizontal="distributed" vertical="center"/>
    </xf>
    <xf numFmtId="0" fontId="75" fillId="0" borderId="11" xfId="0" applyFont="1" applyBorder="1" applyAlignment="1">
      <alignment horizontal="distributed" vertical="center"/>
    </xf>
    <xf numFmtId="0" fontId="75" fillId="0" borderId="21" xfId="0" applyFont="1" applyBorder="1" applyAlignment="1">
      <alignment horizontal="distributed" vertical="center"/>
    </xf>
    <xf numFmtId="0" fontId="75" fillId="0" borderId="10" xfId="0" applyFont="1" applyBorder="1" applyAlignment="1">
      <alignment horizontal="left" vertical="center"/>
    </xf>
    <xf numFmtId="0" fontId="75" fillId="0" borderId="16" xfId="0" applyFont="1" applyBorder="1" applyAlignment="1">
      <alignment horizontal="left" vertical="center"/>
    </xf>
    <xf numFmtId="0" fontId="75" fillId="0" borderId="18" xfId="0" applyFont="1" applyBorder="1" applyAlignment="1">
      <alignment horizontal="left" vertical="center"/>
    </xf>
    <xf numFmtId="0" fontId="75" fillId="0" borderId="19" xfId="0" applyFont="1" applyBorder="1" applyAlignment="1">
      <alignment horizontal="left" vertical="center"/>
    </xf>
    <xf numFmtId="0" fontId="75" fillId="0" borderId="20" xfId="0" applyFont="1" applyBorder="1" applyAlignment="1">
      <alignment horizontal="left" vertical="center"/>
    </xf>
    <xf numFmtId="0" fontId="75" fillId="0" borderId="22" xfId="0" applyFont="1" applyBorder="1" applyAlignment="1">
      <alignment horizontal="left" vertical="center"/>
    </xf>
    <xf numFmtId="0" fontId="75" fillId="0" borderId="11" xfId="0" applyFont="1" applyBorder="1" applyAlignment="1">
      <alignment horizontal="left" vertical="center"/>
    </xf>
    <xf numFmtId="0" fontId="75" fillId="0" borderId="21" xfId="0" applyFont="1" applyBorder="1" applyAlignment="1">
      <alignment horizontal="left" vertical="center"/>
    </xf>
    <xf numFmtId="0" fontId="75" fillId="0" borderId="15" xfId="0" applyFont="1" applyBorder="1" applyAlignment="1">
      <alignment horizontal="center" vertical="center" textRotation="255"/>
    </xf>
    <xf numFmtId="0" fontId="75" fillId="0" borderId="25" xfId="0" applyFont="1" applyBorder="1" applyAlignment="1">
      <alignment horizontal="center" vertical="center" textRotation="255"/>
    </xf>
    <xf numFmtId="0" fontId="75" fillId="0" borderId="26" xfId="0" applyFont="1" applyBorder="1" applyAlignment="1">
      <alignment horizontal="center" vertical="center" textRotation="255"/>
    </xf>
    <xf numFmtId="0" fontId="75" fillId="0" borderId="0" xfId="0" applyFont="1" applyAlignment="1">
      <alignment horizontal="center" vertical="center" textRotation="255"/>
    </xf>
    <xf numFmtId="0" fontId="123" fillId="38" borderId="0" xfId="0" applyFont="1" applyFill="1" applyAlignment="1">
      <alignment horizontal="left" vertical="center" shrinkToFit="1"/>
    </xf>
    <xf numFmtId="0" fontId="123" fillId="38" borderId="0" xfId="0" applyFont="1" applyFill="1" applyAlignment="1">
      <alignment horizontal="left" vertical="center"/>
    </xf>
  </cellXfs>
  <cellStyles count="193">
    <cellStyle name="20% - アクセント 1" xfId="1" builtinId="30" customBuiltin="1"/>
    <cellStyle name="20% - アクセント 1 2" xfId="81" xr:uid="{00000000-0005-0000-0000-000058000000}"/>
    <cellStyle name="20% - アクセント 2" xfId="2" builtinId="34" customBuiltin="1"/>
    <cellStyle name="20% - アクセント 2 2" xfId="82" xr:uid="{00000000-0005-0000-0000-000059000000}"/>
    <cellStyle name="20% - アクセント 3" xfId="3" builtinId="38" customBuiltin="1"/>
    <cellStyle name="20% - アクセント 3 2" xfId="83" xr:uid="{00000000-0005-0000-0000-00005A000000}"/>
    <cellStyle name="20% - アクセント 4" xfId="4" builtinId="42" customBuiltin="1"/>
    <cellStyle name="20% - アクセント 4 2" xfId="84" xr:uid="{00000000-0005-0000-0000-00005B000000}"/>
    <cellStyle name="20% - アクセント 5" xfId="5" builtinId="46" customBuiltin="1"/>
    <cellStyle name="20% - アクセント 5 2" xfId="85" xr:uid="{00000000-0005-0000-0000-00005C000000}"/>
    <cellStyle name="20% - アクセント 6" xfId="6" builtinId="50" customBuiltin="1"/>
    <cellStyle name="20% - アクセント 6 2" xfId="86" xr:uid="{00000000-0005-0000-0000-00005D000000}"/>
    <cellStyle name="40% - アクセント 1" xfId="7" builtinId="31" customBuiltin="1"/>
    <cellStyle name="40% - アクセント 1 2" xfId="87" xr:uid="{00000000-0005-0000-0000-00005E000000}"/>
    <cellStyle name="40% - アクセント 2" xfId="8" builtinId="35" customBuiltin="1"/>
    <cellStyle name="40% - アクセント 2 2" xfId="88" xr:uid="{00000000-0005-0000-0000-00005F000000}"/>
    <cellStyle name="40% - アクセント 3" xfId="9" builtinId="39" customBuiltin="1"/>
    <cellStyle name="40% - アクセント 3 2" xfId="89" xr:uid="{00000000-0005-0000-0000-000060000000}"/>
    <cellStyle name="40% - アクセント 4" xfId="10" builtinId="43" customBuiltin="1"/>
    <cellStyle name="40% - アクセント 4 2" xfId="90" xr:uid="{00000000-0005-0000-0000-000061000000}"/>
    <cellStyle name="40% - アクセント 5" xfId="11" builtinId="47" customBuiltin="1"/>
    <cellStyle name="40% - アクセント 5 2" xfId="91" xr:uid="{00000000-0005-0000-0000-000062000000}"/>
    <cellStyle name="40% - アクセント 6" xfId="12" builtinId="51" customBuiltin="1"/>
    <cellStyle name="40% - アクセント 6 2" xfId="92" xr:uid="{00000000-0005-0000-0000-000063000000}"/>
    <cellStyle name="60% - アクセント 1" xfId="13" builtinId="32" customBuiltin="1"/>
    <cellStyle name="60% - アクセント 1 2" xfId="93" xr:uid="{00000000-0005-0000-0000-000064000000}"/>
    <cellStyle name="60% - アクセント 2" xfId="14" builtinId="36" customBuiltin="1"/>
    <cellStyle name="60% - アクセント 2 2" xfId="94" xr:uid="{00000000-0005-0000-0000-000065000000}"/>
    <cellStyle name="60% - アクセント 3" xfId="15" builtinId="40" customBuiltin="1"/>
    <cellStyle name="60% - アクセント 3 2" xfId="95" xr:uid="{00000000-0005-0000-0000-000066000000}"/>
    <cellStyle name="60% - アクセント 4" xfId="16" builtinId="44" customBuiltin="1"/>
    <cellStyle name="60% - アクセント 4 2" xfId="96" xr:uid="{00000000-0005-0000-0000-000067000000}"/>
    <cellStyle name="60% - アクセント 5" xfId="17" builtinId="48" customBuiltin="1"/>
    <cellStyle name="60% - アクセント 5 2" xfId="97" xr:uid="{00000000-0005-0000-0000-000068000000}"/>
    <cellStyle name="60% - アクセント 6" xfId="18" builtinId="52" customBuiltin="1"/>
    <cellStyle name="60% - アクセント 6 2" xfId="98" xr:uid="{00000000-0005-0000-0000-000069000000}"/>
    <cellStyle name="アクセント 1" xfId="19" builtinId="29" customBuiltin="1"/>
    <cellStyle name="アクセント 1 2" xfId="99" xr:uid="{00000000-0005-0000-0000-00006A000000}"/>
    <cellStyle name="アクセント 2" xfId="20" builtinId="33" customBuiltin="1"/>
    <cellStyle name="アクセント 2 2" xfId="100" xr:uid="{00000000-0005-0000-0000-00006B000000}"/>
    <cellStyle name="アクセント 3" xfId="21" builtinId="37" customBuiltin="1"/>
    <cellStyle name="アクセント 3 2" xfId="101" xr:uid="{00000000-0005-0000-0000-00006C000000}"/>
    <cellStyle name="アクセント 4" xfId="22" builtinId="41" customBuiltin="1"/>
    <cellStyle name="アクセント 4 2" xfId="102" xr:uid="{00000000-0005-0000-0000-00006D000000}"/>
    <cellStyle name="アクセント 5" xfId="23" builtinId="45" customBuiltin="1"/>
    <cellStyle name="アクセント 5 2" xfId="103" xr:uid="{00000000-0005-0000-0000-00006E000000}"/>
    <cellStyle name="アクセント 6" xfId="24" builtinId="49" customBuiltin="1"/>
    <cellStyle name="アクセント 6 2" xfId="104" xr:uid="{00000000-0005-0000-0000-00006F000000}"/>
    <cellStyle name="タイトル" xfId="25" builtinId="15" customBuiltin="1"/>
    <cellStyle name="タイトル 2" xfId="105" xr:uid="{00000000-0005-0000-0000-000070000000}"/>
    <cellStyle name="チェック セル" xfId="26" builtinId="23" customBuiltin="1"/>
    <cellStyle name="チェック セル 2" xfId="106" xr:uid="{00000000-0005-0000-0000-000071000000}"/>
    <cellStyle name="どちらでもない" xfId="27" builtinId="28" customBuiltin="1"/>
    <cellStyle name="どちらでもない 2" xfId="107" xr:uid="{00000000-0005-0000-0000-000072000000}"/>
    <cellStyle name="パーセント 2" xfId="28" xr:uid="{00000000-0005-0000-0000-00001C000000}"/>
    <cellStyle name="パーセント 2 2" xfId="60" xr:uid="{00000000-0005-0000-0000-00001C000000}"/>
    <cellStyle name="パーセント 2 3" xfId="50" xr:uid="{00000000-0005-0000-0000-00001C000000}"/>
    <cellStyle name="パーセント 3" xfId="108" xr:uid="{00000000-0005-0000-0000-000073000000}"/>
    <cellStyle name="ハイパーリンク" xfId="192" builtinId="8"/>
    <cellStyle name="ハイパーリンク 2" xfId="109" xr:uid="{00000000-0005-0000-0000-000074000000}"/>
    <cellStyle name="メモ" xfId="29" builtinId="10" customBuiltin="1"/>
    <cellStyle name="メモ 2" xfId="51" xr:uid="{00000000-0005-0000-0000-00003C000000}"/>
    <cellStyle name="メモ 2 2" xfId="70" xr:uid="{00000000-0005-0000-0000-00003C000000}"/>
    <cellStyle name="メモ 3" xfId="110" xr:uid="{00000000-0005-0000-0000-000075000000}"/>
    <cellStyle name="リンク セル" xfId="30" builtinId="24" customBuiltin="1"/>
    <cellStyle name="リンク セル 2" xfId="111" xr:uid="{00000000-0005-0000-0000-000076000000}"/>
    <cellStyle name="悪い" xfId="31" builtinId="27" customBuiltin="1"/>
    <cellStyle name="悪い 2" xfId="112" xr:uid="{00000000-0005-0000-0000-000077000000}"/>
    <cellStyle name="計算" xfId="32" builtinId="22" customBuiltin="1"/>
    <cellStyle name="計算 2" xfId="52" xr:uid="{00000000-0005-0000-0000-00003D000000}"/>
    <cellStyle name="計算 2 2" xfId="71" xr:uid="{00000000-0005-0000-0000-00003D000000}"/>
    <cellStyle name="計算 3" xfId="113" xr:uid="{00000000-0005-0000-0000-000078000000}"/>
    <cellStyle name="警告文" xfId="33" builtinId="11" customBuiltin="1"/>
    <cellStyle name="警告文 2" xfId="114" xr:uid="{00000000-0005-0000-0000-000079000000}"/>
    <cellStyle name="桁区切り" xfId="34" builtinId="6"/>
    <cellStyle name="桁区切り 2" xfId="35" xr:uid="{00000000-0005-0000-0000-000024000000}"/>
    <cellStyle name="桁区切り 2 2" xfId="61" xr:uid="{00000000-0005-0000-0000-000024000000}"/>
    <cellStyle name="桁区切り 2 3" xfId="53" xr:uid="{00000000-0005-0000-0000-000024000000}"/>
    <cellStyle name="桁区切り 3" xfId="65" xr:uid="{4DA015ED-5682-4B7A-99D7-174595573A92}"/>
    <cellStyle name="桁区切り 4" xfId="115" xr:uid="{00000000-0005-0000-0000-00007A000000}"/>
    <cellStyle name="見出し 1" xfId="36" builtinId="16" customBuiltin="1"/>
    <cellStyle name="見出し 1 2" xfId="116" xr:uid="{00000000-0005-0000-0000-00007B000000}"/>
    <cellStyle name="見出し 2" xfId="37" builtinId="17" customBuiltin="1"/>
    <cellStyle name="見出し 2 2" xfId="117" xr:uid="{00000000-0005-0000-0000-00007C000000}"/>
    <cellStyle name="見出し 3" xfId="38" builtinId="18" customBuiltin="1"/>
    <cellStyle name="見出し 3 2" xfId="118" xr:uid="{00000000-0005-0000-0000-00007D000000}"/>
    <cellStyle name="見出し 4" xfId="39" builtinId="19" customBuiltin="1"/>
    <cellStyle name="見出し 4 2" xfId="119" xr:uid="{00000000-0005-0000-0000-00007E000000}"/>
    <cellStyle name="集計" xfId="40" builtinId="25" customBuiltin="1"/>
    <cellStyle name="集計 2" xfId="54" xr:uid="{00000000-0005-0000-0000-000041000000}"/>
    <cellStyle name="集計 2 2" xfId="72" xr:uid="{00000000-0005-0000-0000-000041000000}"/>
    <cellStyle name="集計 3" xfId="120" xr:uid="{00000000-0005-0000-0000-00007F000000}"/>
    <cellStyle name="出力" xfId="41" builtinId="21" customBuiltin="1"/>
    <cellStyle name="出力 2" xfId="55" xr:uid="{00000000-0005-0000-0000-000042000000}"/>
    <cellStyle name="出力 2 2" xfId="73" xr:uid="{00000000-0005-0000-0000-000042000000}"/>
    <cellStyle name="出力 3" xfId="121" xr:uid="{00000000-0005-0000-0000-000080000000}"/>
    <cellStyle name="説明文" xfId="42" builtinId="53" customBuiltin="1"/>
    <cellStyle name="説明文 2" xfId="122" xr:uid="{00000000-0005-0000-0000-000081000000}"/>
    <cellStyle name="通貨 2" xfId="43" xr:uid="{00000000-0005-0000-0000-00002C000000}"/>
    <cellStyle name="通貨 2 10" xfId="173" xr:uid="{00000000-0005-0000-0000-00002C000000}"/>
    <cellStyle name="通貨 2 11" xfId="151" xr:uid="{00000000-0005-0000-0000-00002C000000}"/>
    <cellStyle name="通貨 2 2" xfId="62" xr:uid="{00000000-0005-0000-0000-00002C000000}"/>
    <cellStyle name="通貨 2 2 2" xfId="76" xr:uid="{00000000-0005-0000-0000-00002C000000}"/>
    <cellStyle name="通貨 2 2 2 2" xfId="125" xr:uid="{00000000-0005-0000-0000-000084000000}"/>
    <cellStyle name="通貨 2 2 2 2 2" xfId="159" xr:uid="{00000000-0005-0000-0000-00007F000000}"/>
    <cellStyle name="通貨 2 2 2 3" xfId="178" xr:uid="{00000000-0005-0000-0000-00007B000000}"/>
    <cellStyle name="通貨 2 2 2 4" xfId="156" xr:uid="{00000000-0005-0000-0000-00002C000000}"/>
    <cellStyle name="通貨 2 2 3" xfId="79" xr:uid="{00000000-0005-0000-0000-00002C000000}"/>
    <cellStyle name="通貨 2 2 3 2" xfId="126" xr:uid="{00000000-0005-0000-0000-000085000000}"/>
    <cellStyle name="通貨 2 2 3 2 2" xfId="179" xr:uid="{00000000-0005-0000-0000-00007C000000}"/>
    <cellStyle name="通貨 2 2 3 3" xfId="160" xr:uid="{00000000-0005-0000-0000-000080000000}"/>
    <cellStyle name="通貨 2 2 4" xfId="68" xr:uid="{00000000-0005-0000-0000-00002C000000}"/>
    <cellStyle name="通貨 2 2 4 2" xfId="127" xr:uid="{00000000-0005-0000-0000-000086000000}"/>
    <cellStyle name="通貨 2 2 4 2 2" xfId="180" xr:uid="{00000000-0005-0000-0000-00007D000000}"/>
    <cellStyle name="通貨 2 2 4 3" xfId="161" xr:uid="{00000000-0005-0000-0000-000081000000}"/>
    <cellStyle name="通貨 2 2 5" xfId="128" xr:uid="{00000000-0005-0000-0000-000087000000}"/>
    <cellStyle name="通貨 2 2 5 2" xfId="181" xr:uid="{00000000-0005-0000-0000-00007E000000}"/>
    <cellStyle name="通貨 2 2 5 3" xfId="162" xr:uid="{00000000-0005-0000-0000-000082000000}"/>
    <cellStyle name="通貨 2 2 6" xfId="129" xr:uid="{00000000-0005-0000-0000-000088000000}"/>
    <cellStyle name="通貨 2 2 6 2" xfId="182" xr:uid="{00000000-0005-0000-0000-00007F000000}"/>
    <cellStyle name="通貨 2 2 6 3" xfId="163" xr:uid="{00000000-0005-0000-0000-000083000000}"/>
    <cellStyle name="通貨 2 2 7" xfId="124" xr:uid="{00000000-0005-0000-0000-000083000000}"/>
    <cellStyle name="通貨 2 2 7 2" xfId="177" xr:uid="{00000000-0005-0000-0000-00007A000000}"/>
    <cellStyle name="通貨 2 2 7 3" xfId="158" xr:uid="{00000000-0005-0000-0000-00007E000000}"/>
    <cellStyle name="通貨 2 2 8" xfId="175" xr:uid="{00000000-0005-0000-0000-00002C000000}"/>
    <cellStyle name="通貨 2 2 9" xfId="153" xr:uid="{00000000-0005-0000-0000-00002C000000}"/>
    <cellStyle name="通貨 2 3" xfId="56" xr:uid="{00000000-0005-0000-0000-00002C000000}"/>
    <cellStyle name="通貨 2 3 2" xfId="78" xr:uid="{00000000-0005-0000-0000-00002C000000}"/>
    <cellStyle name="通貨 2 3 2 2" xfId="131" xr:uid="{00000000-0005-0000-0000-00008A000000}"/>
    <cellStyle name="通貨 2 3 2 2 2" xfId="165" xr:uid="{00000000-0005-0000-0000-000085000000}"/>
    <cellStyle name="通貨 2 3 2 3" xfId="184" xr:uid="{00000000-0005-0000-0000-000081000000}"/>
    <cellStyle name="通貨 2 3 2 4" xfId="155" xr:uid="{00000000-0005-0000-0000-00002C000000}"/>
    <cellStyle name="通貨 2 3 3" xfId="74" xr:uid="{00000000-0005-0000-0000-00002C000000}"/>
    <cellStyle name="通貨 2 3 3 2" xfId="132" xr:uid="{00000000-0005-0000-0000-00008B000000}"/>
    <cellStyle name="通貨 2 3 3 2 2" xfId="185" xr:uid="{00000000-0005-0000-0000-000082000000}"/>
    <cellStyle name="通貨 2 3 3 3" xfId="166" xr:uid="{00000000-0005-0000-0000-000086000000}"/>
    <cellStyle name="通貨 2 3 4" xfId="133" xr:uid="{00000000-0005-0000-0000-00008C000000}"/>
    <cellStyle name="通貨 2 3 4 2" xfId="186" xr:uid="{00000000-0005-0000-0000-000083000000}"/>
    <cellStyle name="通貨 2 3 4 3" xfId="167" xr:uid="{00000000-0005-0000-0000-000087000000}"/>
    <cellStyle name="通貨 2 3 5" xfId="130" xr:uid="{00000000-0005-0000-0000-000089000000}"/>
    <cellStyle name="通貨 2 3 5 2" xfId="183" xr:uid="{00000000-0005-0000-0000-000080000000}"/>
    <cellStyle name="通貨 2 3 5 3" xfId="164" xr:uid="{00000000-0005-0000-0000-000084000000}"/>
    <cellStyle name="通貨 2 3 6" xfId="174" xr:uid="{00000000-0005-0000-0000-00002C000000}"/>
    <cellStyle name="通貨 2 3 7" xfId="152" xr:uid="{00000000-0005-0000-0000-00002C000000}"/>
    <cellStyle name="通貨 2 4" xfId="69" xr:uid="{00000000-0005-0000-0000-00002C000000}"/>
    <cellStyle name="通貨 2 4 2" xfId="134" xr:uid="{00000000-0005-0000-0000-00008D000000}"/>
    <cellStyle name="通貨 2 4 2 2" xfId="168" xr:uid="{00000000-0005-0000-0000-000088000000}"/>
    <cellStyle name="通貨 2 4 3" xfId="187" xr:uid="{00000000-0005-0000-0000-000084000000}"/>
    <cellStyle name="通貨 2 4 4" xfId="154" xr:uid="{00000000-0005-0000-0000-00002C000000}"/>
    <cellStyle name="通貨 2 5" xfId="77" xr:uid="{00000000-0005-0000-0000-00002C000000}"/>
    <cellStyle name="通貨 2 5 2" xfId="135" xr:uid="{00000000-0005-0000-0000-00008E000000}"/>
    <cellStyle name="通貨 2 5 2 2" xfId="188" xr:uid="{00000000-0005-0000-0000-000085000000}"/>
    <cellStyle name="通貨 2 5 3" xfId="169" xr:uid="{00000000-0005-0000-0000-000089000000}"/>
    <cellStyle name="通貨 2 6" xfId="67" xr:uid="{00000000-0005-0000-0000-00002C000000}"/>
    <cellStyle name="通貨 2 6 2" xfId="136" xr:uid="{00000000-0005-0000-0000-00008F000000}"/>
    <cellStyle name="通貨 2 6 2 2" xfId="189" xr:uid="{00000000-0005-0000-0000-000086000000}"/>
    <cellStyle name="通貨 2 6 3" xfId="170" xr:uid="{00000000-0005-0000-0000-00008A000000}"/>
    <cellStyle name="通貨 2 7" xfId="137" xr:uid="{00000000-0005-0000-0000-000090000000}"/>
    <cellStyle name="通貨 2 7 2" xfId="190" xr:uid="{00000000-0005-0000-0000-000087000000}"/>
    <cellStyle name="通貨 2 7 3" xfId="171" xr:uid="{00000000-0005-0000-0000-00008B000000}"/>
    <cellStyle name="通貨 2 8" xfId="138" xr:uid="{00000000-0005-0000-0000-000091000000}"/>
    <cellStyle name="通貨 2 8 2" xfId="191" xr:uid="{00000000-0005-0000-0000-000088000000}"/>
    <cellStyle name="通貨 2 8 3" xfId="172" xr:uid="{00000000-0005-0000-0000-00008C000000}"/>
    <cellStyle name="通貨 2 9" xfId="123" xr:uid="{00000000-0005-0000-0000-000082000000}"/>
    <cellStyle name="通貨 2 9 2" xfId="176" xr:uid="{00000000-0005-0000-0000-000079000000}"/>
    <cellStyle name="通貨 2 9 3" xfId="157" xr:uid="{00000000-0005-0000-0000-00007D000000}"/>
    <cellStyle name="入力" xfId="44" builtinId="20" customBuiltin="1"/>
    <cellStyle name="入力 2" xfId="57" xr:uid="{00000000-0005-0000-0000-000045000000}"/>
    <cellStyle name="入力 2 2" xfId="75" xr:uid="{00000000-0005-0000-0000-000045000000}"/>
    <cellStyle name="入力 3" xfId="139" xr:uid="{00000000-0005-0000-0000-000092000000}"/>
    <cellStyle name="標準" xfId="0" builtinId="0"/>
    <cellStyle name="標準 10" xfId="140" xr:uid="{00000000-0005-0000-0000-000094000000}"/>
    <cellStyle name="標準 11" xfId="141" xr:uid="{00000000-0005-0000-0000-000095000000}"/>
    <cellStyle name="標準 12" xfId="80" xr:uid="{00000000-0005-0000-0000-000093000000}"/>
    <cellStyle name="標準 13" xfId="142" xr:uid="{00000000-0005-0000-0000-00009E000000}"/>
    <cellStyle name="標準 2" xfId="45" xr:uid="{00000000-0005-0000-0000-00002F000000}"/>
    <cellStyle name="標準 2 2" xfId="46" xr:uid="{00000000-0005-0000-0000-000030000000}"/>
    <cellStyle name="標準 2 3" xfId="63" xr:uid="{00000000-0005-0000-0000-00002F000000}"/>
    <cellStyle name="標準 2 4" xfId="58" xr:uid="{00000000-0005-0000-0000-00002F000000}"/>
    <cellStyle name="標準 3" xfId="47" xr:uid="{00000000-0005-0000-0000-000031000000}"/>
    <cellStyle name="標準 3 2" xfId="64" xr:uid="{00000000-0005-0000-0000-000031000000}"/>
    <cellStyle name="標準 3 3" xfId="59" xr:uid="{00000000-0005-0000-0000-000031000000}"/>
    <cellStyle name="標準 4" xfId="49" xr:uid="{00000000-0005-0000-0000-000039000000}"/>
    <cellStyle name="標準 5" xfId="66" xr:uid="{0B3F47BD-7FA6-4683-A389-5B699FD0491E}"/>
    <cellStyle name="標準 5 2" xfId="144" xr:uid="{00000000-0005-0000-0000-000097000000}"/>
    <cellStyle name="標準 5 3" xfId="145" xr:uid="{00000000-0005-0000-0000-000098000000}"/>
    <cellStyle name="標準 5 4" xfId="143" xr:uid="{00000000-0005-0000-0000-000096000000}"/>
    <cellStyle name="標準 6" xfId="146" xr:uid="{00000000-0005-0000-0000-000099000000}"/>
    <cellStyle name="標準 7" xfId="147" xr:uid="{00000000-0005-0000-0000-00009A000000}"/>
    <cellStyle name="標準 8" xfId="148" xr:uid="{00000000-0005-0000-0000-00009B000000}"/>
    <cellStyle name="標準 9" xfId="149" xr:uid="{00000000-0005-0000-0000-00009C000000}"/>
    <cellStyle name="良い" xfId="48" builtinId="26" customBuiltin="1"/>
    <cellStyle name="良い 2" xfId="150" xr:uid="{00000000-0005-0000-0000-00009D000000}"/>
  </cellStyles>
  <dxfs count="1">
    <dxf>
      <font>
        <condense val="0"/>
        <extend val="0"/>
        <color indexed="9"/>
      </font>
    </dxf>
  </dxfs>
  <tableStyles count="0" defaultTableStyle="TableStyleMedium2" defaultPivotStyle="PivotStyleLight16"/>
  <colors>
    <mruColors>
      <color rgb="FFFFFFCC"/>
      <color rgb="FFFFFF99"/>
      <color rgb="FF99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83820</xdr:colOff>
      <xdr:row>27</xdr:row>
      <xdr:rowOff>205740</xdr:rowOff>
    </xdr:from>
    <xdr:to>
      <xdr:col>4</xdr:col>
      <xdr:colOff>548640</xdr:colOff>
      <xdr:row>27</xdr:row>
      <xdr:rowOff>487680</xdr:rowOff>
    </xdr:to>
    <xdr:sp macro="" textlink="">
      <xdr:nvSpPr>
        <xdr:cNvPr id="324748" name="Oval 1">
          <a:extLst>
            <a:ext uri="{FF2B5EF4-FFF2-40B4-BE49-F238E27FC236}">
              <a16:creationId xmlns:a16="http://schemas.microsoft.com/office/drawing/2014/main" id="{00000000-0008-0000-0100-00008CF40400}"/>
            </a:ext>
          </a:extLst>
        </xdr:cNvPr>
        <xdr:cNvSpPr>
          <a:spLocks noChangeArrowheads="1"/>
        </xdr:cNvSpPr>
      </xdr:nvSpPr>
      <xdr:spPr bwMode="auto">
        <a:xfrm>
          <a:off x="1714500" y="5455920"/>
          <a:ext cx="464820" cy="2819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28</xdr:row>
      <xdr:rowOff>0</xdr:rowOff>
    </xdr:from>
    <xdr:to>
      <xdr:col>13</xdr:col>
      <xdr:colOff>0</xdr:colOff>
      <xdr:row>35</xdr:row>
      <xdr:rowOff>7620</xdr:rowOff>
    </xdr:to>
    <xdr:sp macro="" textlink="">
      <xdr:nvSpPr>
        <xdr:cNvPr id="324749" name="Line 2">
          <a:extLst>
            <a:ext uri="{FF2B5EF4-FFF2-40B4-BE49-F238E27FC236}">
              <a16:creationId xmlns:a16="http://schemas.microsoft.com/office/drawing/2014/main" id="{00000000-0008-0000-0100-00008DF40400}"/>
            </a:ext>
          </a:extLst>
        </xdr:cNvPr>
        <xdr:cNvSpPr>
          <a:spLocks noChangeShapeType="1"/>
        </xdr:cNvSpPr>
      </xdr:nvSpPr>
      <xdr:spPr bwMode="auto">
        <a:xfrm>
          <a:off x="1440180" y="5943600"/>
          <a:ext cx="4114800" cy="2407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45720</xdr:colOff>
      <xdr:row>62</xdr:row>
      <xdr:rowOff>190500</xdr:rowOff>
    </xdr:from>
    <xdr:to>
      <xdr:col>7</xdr:col>
      <xdr:colOff>647700</xdr:colOff>
      <xdr:row>62</xdr:row>
      <xdr:rowOff>525780</xdr:rowOff>
    </xdr:to>
    <xdr:sp macro="" textlink="">
      <xdr:nvSpPr>
        <xdr:cNvPr id="324750" name="Oval 3">
          <a:extLst>
            <a:ext uri="{FF2B5EF4-FFF2-40B4-BE49-F238E27FC236}">
              <a16:creationId xmlns:a16="http://schemas.microsoft.com/office/drawing/2014/main" id="{00000000-0008-0000-0100-00008EF40400}"/>
            </a:ext>
          </a:extLst>
        </xdr:cNvPr>
        <xdr:cNvSpPr>
          <a:spLocks noChangeArrowheads="1"/>
        </xdr:cNvSpPr>
      </xdr:nvSpPr>
      <xdr:spPr bwMode="auto">
        <a:xfrm>
          <a:off x="2903220" y="13754100"/>
          <a:ext cx="601980" cy="3352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7620</xdr:colOff>
      <xdr:row>27</xdr:row>
      <xdr:rowOff>350520</xdr:rowOff>
    </xdr:from>
    <xdr:to>
      <xdr:col>7</xdr:col>
      <xdr:colOff>670560</xdr:colOff>
      <xdr:row>27</xdr:row>
      <xdr:rowOff>350520</xdr:rowOff>
    </xdr:to>
    <xdr:sp macro="" textlink="">
      <xdr:nvSpPr>
        <xdr:cNvPr id="324751" name="Line 6">
          <a:extLst>
            <a:ext uri="{FF2B5EF4-FFF2-40B4-BE49-F238E27FC236}">
              <a16:creationId xmlns:a16="http://schemas.microsoft.com/office/drawing/2014/main" id="{00000000-0008-0000-0100-00008FF40400}"/>
            </a:ext>
          </a:extLst>
        </xdr:cNvPr>
        <xdr:cNvSpPr>
          <a:spLocks noChangeShapeType="1"/>
        </xdr:cNvSpPr>
      </xdr:nvSpPr>
      <xdr:spPr bwMode="auto">
        <a:xfrm>
          <a:off x="2865120" y="5600700"/>
          <a:ext cx="6629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68580</xdr:colOff>
      <xdr:row>62</xdr:row>
      <xdr:rowOff>350520</xdr:rowOff>
    </xdr:from>
    <xdr:to>
      <xdr:col>4</xdr:col>
      <xdr:colOff>579120</xdr:colOff>
      <xdr:row>62</xdr:row>
      <xdr:rowOff>350520</xdr:rowOff>
    </xdr:to>
    <xdr:sp macro="" textlink="">
      <xdr:nvSpPr>
        <xdr:cNvPr id="324752" name="Line 7">
          <a:extLst>
            <a:ext uri="{FF2B5EF4-FFF2-40B4-BE49-F238E27FC236}">
              <a16:creationId xmlns:a16="http://schemas.microsoft.com/office/drawing/2014/main" id="{00000000-0008-0000-0100-000090F40400}"/>
            </a:ext>
          </a:extLst>
        </xdr:cNvPr>
        <xdr:cNvSpPr>
          <a:spLocks noChangeShapeType="1"/>
        </xdr:cNvSpPr>
      </xdr:nvSpPr>
      <xdr:spPr bwMode="auto">
        <a:xfrm>
          <a:off x="1699260" y="13914120"/>
          <a:ext cx="5105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426720</xdr:colOff>
      <xdr:row>17</xdr:row>
      <xdr:rowOff>0</xdr:rowOff>
    </xdr:from>
    <xdr:to>
      <xdr:col>8</xdr:col>
      <xdr:colOff>205740</xdr:colOff>
      <xdr:row>17</xdr:row>
      <xdr:rowOff>0</xdr:rowOff>
    </xdr:to>
    <xdr:sp macro="" textlink="">
      <xdr:nvSpPr>
        <xdr:cNvPr id="324753" name="Line 8">
          <a:extLst>
            <a:ext uri="{FF2B5EF4-FFF2-40B4-BE49-F238E27FC236}">
              <a16:creationId xmlns:a16="http://schemas.microsoft.com/office/drawing/2014/main" id="{00000000-0008-0000-0100-000091F40400}"/>
            </a:ext>
          </a:extLst>
        </xdr:cNvPr>
        <xdr:cNvSpPr>
          <a:spLocks noChangeShapeType="1"/>
        </xdr:cNvSpPr>
      </xdr:nvSpPr>
      <xdr:spPr bwMode="auto">
        <a:xfrm flipV="1">
          <a:off x="3284220" y="3238500"/>
          <a:ext cx="457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xdr:colOff>
      <xdr:row>52</xdr:row>
      <xdr:rowOff>7620</xdr:rowOff>
    </xdr:from>
    <xdr:to>
      <xdr:col>7</xdr:col>
      <xdr:colOff>403860</xdr:colOff>
      <xdr:row>52</xdr:row>
      <xdr:rowOff>7620</xdr:rowOff>
    </xdr:to>
    <xdr:sp macro="" textlink="">
      <xdr:nvSpPr>
        <xdr:cNvPr id="324754" name="Line 9">
          <a:extLst>
            <a:ext uri="{FF2B5EF4-FFF2-40B4-BE49-F238E27FC236}">
              <a16:creationId xmlns:a16="http://schemas.microsoft.com/office/drawing/2014/main" id="{00000000-0008-0000-0100-000092F40400}"/>
            </a:ext>
          </a:extLst>
        </xdr:cNvPr>
        <xdr:cNvSpPr>
          <a:spLocks noChangeShapeType="1"/>
        </xdr:cNvSpPr>
      </xdr:nvSpPr>
      <xdr:spPr bwMode="auto">
        <a:xfrm flipV="1">
          <a:off x="2918460" y="11559540"/>
          <a:ext cx="3429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762000</xdr:colOff>
      <xdr:row>7</xdr:row>
      <xdr:rowOff>259080</xdr:rowOff>
    </xdr:from>
    <xdr:to>
      <xdr:col>26</xdr:col>
      <xdr:colOff>251460</xdr:colOff>
      <xdr:row>8</xdr:row>
      <xdr:rowOff>259080</xdr:rowOff>
    </xdr:to>
    <xdr:sp macro="" textlink="">
      <xdr:nvSpPr>
        <xdr:cNvPr id="343060" name="Oval 1">
          <a:extLst>
            <a:ext uri="{FF2B5EF4-FFF2-40B4-BE49-F238E27FC236}">
              <a16:creationId xmlns:a16="http://schemas.microsoft.com/office/drawing/2014/main" id="{00000000-0008-0000-1500-0000143C0500}"/>
            </a:ext>
          </a:extLst>
        </xdr:cNvPr>
        <xdr:cNvSpPr>
          <a:spLocks noChangeArrowheads="1"/>
        </xdr:cNvSpPr>
      </xdr:nvSpPr>
      <xdr:spPr bwMode="auto">
        <a:xfrm>
          <a:off x="6751320" y="3147060"/>
          <a:ext cx="381000" cy="2667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142875</xdr:colOff>
      <xdr:row>30</xdr:row>
      <xdr:rowOff>209550</xdr:rowOff>
    </xdr:from>
    <xdr:to>
      <xdr:col>9</xdr:col>
      <xdr:colOff>47625</xdr:colOff>
      <xdr:row>32</xdr:row>
      <xdr:rowOff>28575</xdr:rowOff>
    </xdr:to>
    <xdr:sp macro="" textlink="">
      <xdr:nvSpPr>
        <xdr:cNvPr id="2" name="楕円 1">
          <a:extLst>
            <a:ext uri="{FF2B5EF4-FFF2-40B4-BE49-F238E27FC236}">
              <a16:creationId xmlns:a16="http://schemas.microsoft.com/office/drawing/2014/main" id="{00000000-0008-0000-1800-000002000000}"/>
            </a:ext>
          </a:extLst>
        </xdr:cNvPr>
        <xdr:cNvSpPr/>
      </xdr:nvSpPr>
      <xdr:spPr>
        <a:xfrm>
          <a:off x="3267075" y="73914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32</xdr:row>
      <xdr:rowOff>152400</xdr:rowOff>
    </xdr:from>
    <xdr:to>
      <xdr:col>15</xdr:col>
      <xdr:colOff>609600</xdr:colOff>
      <xdr:row>34</xdr:row>
      <xdr:rowOff>38100</xdr:rowOff>
    </xdr:to>
    <xdr:sp macro="" textlink="">
      <xdr:nvSpPr>
        <xdr:cNvPr id="3" name="楕円 2">
          <a:extLst>
            <a:ext uri="{FF2B5EF4-FFF2-40B4-BE49-F238E27FC236}">
              <a16:creationId xmlns:a16="http://schemas.microsoft.com/office/drawing/2014/main" id="{00000000-0008-0000-1800-000003000000}"/>
            </a:ext>
          </a:extLst>
        </xdr:cNvPr>
        <xdr:cNvSpPr/>
      </xdr:nvSpPr>
      <xdr:spPr>
        <a:xfrm>
          <a:off x="5391150" y="780097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257174</xdr:colOff>
      <xdr:row>34</xdr:row>
      <xdr:rowOff>47624</xdr:rowOff>
    </xdr:from>
    <xdr:to>
      <xdr:col>7</xdr:col>
      <xdr:colOff>95249</xdr:colOff>
      <xdr:row>36</xdr:row>
      <xdr:rowOff>57149</xdr:rowOff>
    </xdr:to>
    <xdr:sp macro="" textlink="">
      <xdr:nvSpPr>
        <xdr:cNvPr id="4" name="楕円 3">
          <a:extLst>
            <a:ext uri="{FF2B5EF4-FFF2-40B4-BE49-F238E27FC236}">
              <a16:creationId xmlns:a16="http://schemas.microsoft.com/office/drawing/2014/main" id="{00000000-0008-0000-1800-000004000000}"/>
            </a:ext>
          </a:extLst>
        </xdr:cNvPr>
        <xdr:cNvSpPr/>
      </xdr:nvSpPr>
      <xdr:spPr>
        <a:xfrm>
          <a:off x="2638424" y="8096249"/>
          <a:ext cx="581025" cy="314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133350</xdr:colOff>
      <xdr:row>33</xdr:row>
      <xdr:rowOff>85725</xdr:rowOff>
    </xdr:from>
    <xdr:to>
      <xdr:col>7</xdr:col>
      <xdr:colOff>180975</xdr:colOff>
      <xdr:row>35</xdr:row>
      <xdr:rowOff>85725</xdr:rowOff>
    </xdr:to>
    <xdr:sp macro="" textlink="">
      <xdr:nvSpPr>
        <xdr:cNvPr id="2" name="楕円 1">
          <a:extLst>
            <a:ext uri="{FF2B5EF4-FFF2-40B4-BE49-F238E27FC236}">
              <a16:creationId xmlns:a16="http://schemas.microsoft.com/office/drawing/2014/main" id="{00000000-0008-0000-1900-000002000000}"/>
            </a:ext>
          </a:extLst>
        </xdr:cNvPr>
        <xdr:cNvSpPr/>
      </xdr:nvSpPr>
      <xdr:spPr>
        <a:xfrm>
          <a:off x="2447925" y="8039100"/>
          <a:ext cx="790575"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31</xdr:row>
      <xdr:rowOff>142875</xdr:rowOff>
    </xdr:from>
    <xdr:to>
      <xdr:col>13</xdr:col>
      <xdr:colOff>619125</xdr:colOff>
      <xdr:row>33</xdr:row>
      <xdr:rowOff>66675</xdr:rowOff>
    </xdr:to>
    <xdr:sp macro="" textlink="">
      <xdr:nvSpPr>
        <xdr:cNvPr id="3" name="楕円 2">
          <a:extLst>
            <a:ext uri="{FF2B5EF4-FFF2-40B4-BE49-F238E27FC236}">
              <a16:creationId xmlns:a16="http://schemas.microsoft.com/office/drawing/2014/main" id="{00000000-0008-0000-1900-000003000000}"/>
            </a:ext>
          </a:extLst>
        </xdr:cNvPr>
        <xdr:cNvSpPr/>
      </xdr:nvSpPr>
      <xdr:spPr>
        <a:xfrm>
          <a:off x="5353050" y="77343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76199</xdr:colOff>
      <xdr:row>29</xdr:row>
      <xdr:rowOff>123825</xdr:rowOff>
    </xdr:from>
    <xdr:to>
      <xdr:col>8</xdr:col>
      <xdr:colOff>323849</xdr:colOff>
      <xdr:row>31</xdr:row>
      <xdr:rowOff>57150</xdr:rowOff>
    </xdr:to>
    <xdr:sp macro="" textlink="">
      <xdr:nvSpPr>
        <xdr:cNvPr id="4" name="楕円 3">
          <a:extLst>
            <a:ext uri="{FF2B5EF4-FFF2-40B4-BE49-F238E27FC236}">
              <a16:creationId xmlns:a16="http://schemas.microsoft.com/office/drawing/2014/main" id="{00000000-0008-0000-1900-000004000000}"/>
            </a:ext>
          </a:extLst>
        </xdr:cNvPr>
        <xdr:cNvSpPr/>
      </xdr:nvSpPr>
      <xdr:spPr>
        <a:xfrm>
          <a:off x="3133724" y="7362825"/>
          <a:ext cx="61912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152400</xdr:colOff>
      <xdr:row>28</xdr:row>
      <xdr:rowOff>209550</xdr:rowOff>
    </xdr:from>
    <xdr:to>
      <xdr:col>9</xdr:col>
      <xdr:colOff>57150</xdr:colOff>
      <xdr:row>30</xdr:row>
      <xdr:rowOff>28575</xdr:rowOff>
    </xdr:to>
    <xdr:sp macro="" textlink="">
      <xdr:nvSpPr>
        <xdr:cNvPr id="2" name="楕円 1">
          <a:extLst>
            <a:ext uri="{FF2B5EF4-FFF2-40B4-BE49-F238E27FC236}">
              <a16:creationId xmlns:a16="http://schemas.microsoft.com/office/drawing/2014/main" id="{00000000-0008-0000-1B00-000002000000}"/>
            </a:ext>
          </a:extLst>
        </xdr:cNvPr>
        <xdr:cNvSpPr/>
      </xdr:nvSpPr>
      <xdr:spPr>
        <a:xfrm>
          <a:off x="3295650" y="72199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85725</xdr:colOff>
      <xdr:row>30</xdr:row>
      <xdr:rowOff>152400</xdr:rowOff>
    </xdr:from>
    <xdr:to>
      <xdr:col>15</xdr:col>
      <xdr:colOff>638175</xdr:colOff>
      <xdr:row>32</xdr:row>
      <xdr:rowOff>38100</xdr:rowOff>
    </xdr:to>
    <xdr:sp macro="" textlink="">
      <xdr:nvSpPr>
        <xdr:cNvPr id="3" name="楕円 2">
          <a:extLst>
            <a:ext uri="{FF2B5EF4-FFF2-40B4-BE49-F238E27FC236}">
              <a16:creationId xmlns:a16="http://schemas.microsoft.com/office/drawing/2014/main" id="{00000000-0008-0000-1B00-000003000000}"/>
            </a:ext>
          </a:extLst>
        </xdr:cNvPr>
        <xdr:cNvSpPr/>
      </xdr:nvSpPr>
      <xdr:spPr>
        <a:xfrm>
          <a:off x="5457825" y="762952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276225</xdr:colOff>
      <xdr:row>32</xdr:row>
      <xdr:rowOff>66675</xdr:rowOff>
    </xdr:from>
    <xdr:to>
      <xdr:col>7</xdr:col>
      <xdr:colOff>85725</xdr:colOff>
      <xdr:row>34</xdr:row>
      <xdr:rowOff>47625</xdr:rowOff>
    </xdr:to>
    <xdr:sp macro="" textlink="">
      <xdr:nvSpPr>
        <xdr:cNvPr id="4" name="楕円 3">
          <a:extLst>
            <a:ext uri="{FF2B5EF4-FFF2-40B4-BE49-F238E27FC236}">
              <a16:creationId xmlns:a16="http://schemas.microsoft.com/office/drawing/2014/main" id="{00000000-0008-0000-1B00-000004000000}"/>
            </a:ext>
          </a:extLst>
        </xdr:cNvPr>
        <xdr:cNvSpPr/>
      </xdr:nvSpPr>
      <xdr:spPr>
        <a:xfrm>
          <a:off x="2676525" y="79438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190500</xdr:colOff>
      <xdr:row>33</xdr:row>
      <xdr:rowOff>114300</xdr:rowOff>
    </xdr:from>
    <xdr:to>
      <xdr:col>5</xdr:col>
      <xdr:colOff>190500</xdr:colOff>
      <xdr:row>34</xdr:row>
      <xdr:rowOff>114300</xdr:rowOff>
    </xdr:to>
    <xdr:sp macro="" textlink="">
      <xdr:nvSpPr>
        <xdr:cNvPr id="2" name="Text Box 13">
          <a:extLst>
            <a:ext uri="{FF2B5EF4-FFF2-40B4-BE49-F238E27FC236}">
              <a16:creationId xmlns:a16="http://schemas.microsoft.com/office/drawing/2014/main" id="{00000000-0008-0000-1D00-000002000000}"/>
            </a:ext>
          </a:extLst>
        </xdr:cNvPr>
        <xdr:cNvSpPr txBox="1">
          <a:spLocks noChangeArrowheads="1"/>
        </xdr:cNvSpPr>
      </xdr:nvSpPr>
      <xdr:spPr bwMode="auto">
        <a:xfrm>
          <a:off x="2390775" y="5646420"/>
          <a:ext cx="45720" cy="1676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2</a:t>
          </a: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67</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xdr:colOff>
      <xdr:row>11</xdr:row>
      <xdr:rowOff>7620</xdr:rowOff>
    </xdr:from>
    <xdr:to>
      <xdr:col>24</xdr:col>
      <xdr:colOff>0</xdr:colOff>
      <xdr:row>15</xdr:row>
      <xdr:rowOff>373380</xdr:rowOff>
    </xdr:to>
    <xdr:sp macro="" textlink="">
      <xdr:nvSpPr>
        <xdr:cNvPr id="345108" name="Line 1">
          <a:extLst>
            <a:ext uri="{FF2B5EF4-FFF2-40B4-BE49-F238E27FC236}">
              <a16:creationId xmlns:a16="http://schemas.microsoft.com/office/drawing/2014/main" id="{00000000-0008-0000-1F00-000014440500}"/>
            </a:ext>
          </a:extLst>
        </xdr:cNvPr>
        <xdr:cNvSpPr>
          <a:spLocks noChangeShapeType="1"/>
        </xdr:cNvSpPr>
      </xdr:nvSpPr>
      <xdr:spPr bwMode="auto">
        <a:xfrm flipH="1">
          <a:off x="7620" y="3200400"/>
          <a:ext cx="6263640" cy="18897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220980</xdr:colOff>
          <xdr:row>53</xdr:row>
          <xdr:rowOff>22860</xdr:rowOff>
        </xdr:from>
        <xdr:to>
          <xdr:col>6</xdr:col>
          <xdr:colOff>91440</xdr:colOff>
          <xdr:row>55</xdr:row>
          <xdr:rowOff>0</xdr:rowOff>
        </xdr:to>
        <xdr:grpSp>
          <xdr:nvGrpSpPr>
            <xdr:cNvPr id="346152" name="グループ化 3">
              <a:extLst>
                <a:ext uri="{FF2B5EF4-FFF2-40B4-BE49-F238E27FC236}">
                  <a16:creationId xmlns:a16="http://schemas.microsoft.com/office/drawing/2014/main" id="{00000000-0008-0000-2100-000028480500}"/>
                </a:ext>
              </a:extLst>
            </xdr:cNvPr>
            <xdr:cNvGrpSpPr>
              <a:grpSpLocks/>
            </xdr:cNvGrpSpPr>
          </xdr:nvGrpSpPr>
          <xdr:grpSpPr bwMode="auto">
            <a:xfrm>
              <a:off x="1478280" y="10005060"/>
              <a:ext cx="499110" cy="358140"/>
              <a:chOff x="1504950" y="9991907"/>
              <a:chExt cx="485775" cy="361947"/>
            </a:xfrm>
          </xdr:grpSpPr>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2100-000001400200}"/>
                  </a:ext>
                </a:extLst>
              </xdr:cNvPr>
              <xdr:cNvSpPr/>
            </xdr:nvSpPr>
            <xdr:spPr bwMode="auto">
              <a:xfrm>
                <a:off x="1504950" y="9991907"/>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2100-000002400200}"/>
                  </a:ext>
                </a:extLst>
              </xdr:cNvPr>
              <xdr:cNvSpPr/>
            </xdr:nvSpPr>
            <xdr:spPr bwMode="auto">
              <a:xfrm>
                <a:off x="1504950" y="10191929"/>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213360</xdr:colOff>
          <xdr:row>53</xdr:row>
          <xdr:rowOff>22860</xdr:rowOff>
        </xdr:from>
        <xdr:to>
          <xdr:col>13</xdr:col>
          <xdr:colOff>83820</xdr:colOff>
          <xdr:row>55</xdr:row>
          <xdr:rowOff>0</xdr:rowOff>
        </xdr:to>
        <xdr:grpSp>
          <xdr:nvGrpSpPr>
            <xdr:cNvPr id="346153" name="グループ化 12">
              <a:extLst>
                <a:ext uri="{FF2B5EF4-FFF2-40B4-BE49-F238E27FC236}">
                  <a16:creationId xmlns:a16="http://schemas.microsoft.com/office/drawing/2014/main" id="{00000000-0008-0000-2100-000029480500}"/>
                </a:ext>
              </a:extLst>
            </xdr:cNvPr>
            <xdr:cNvGrpSpPr>
              <a:grpSpLocks/>
            </xdr:cNvGrpSpPr>
          </xdr:nvGrpSpPr>
          <xdr:grpSpPr bwMode="auto">
            <a:xfrm>
              <a:off x="3670935" y="10005060"/>
              <a:ext cx="499110" cy="358140"/>
              <a:chOff x="1504950" y="9991907"/>
              <a:chExt cx="485775" cy="361947"/>
            </a:xfrm>
          </xdr:grpSpPr>
          <xdr:sp macro="" textlink="">
            <xdr:nvSpPr>
              <xdr:cNvPr id="147473" name="Check Box 17" hidden="1">
                <a:extLst>
                  <a:ext uri="{63B3BB69-23CF-44E3-9099-C40C66FF867C}">
                    <a14:compatExt spid="_x0000_s147473"/>
                  </a:ext>
                  <a:ext uri="{FF2B5EF4-FFF2-40B4-BE49-F238E27FC236}">
                    <a16:creationId xmlns:a16="http://schemas.microsoft.com/office/drawing/2014/main" id="{00000000-0008-0000-2100-000011400200}"/>
                  </a:ext>
                </a:extLst>
              </xdr:cNvPr>
              <xdr:cNvSpPr/>
            </xdr:nvSpPr>
            <xdr:spPr bwMode="auto">
              <a:xfrm>
                <a:off x="1504950" y="9991907"/>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7474" name="Check Box 18" hidden="1">
                <a:extLst>
                  <a:ext uri="{63B3BB69-23CF-44E3-9099-C40C66FF867C}">
                    <a14:compatExt spid="_x0000_s147474"/>
                  </a:ext>
                  <a:ext uri="{FF2B5EF4-FFF2-40B4-BE49-F238E27FC236}">
                    <a16:creationId xmlns:a16="http://schemas.microsoft.com/office/drawing/2014/main" id="{00000000-0008-0000-2100-000012400200}"/>
                  </a:ext>
                </a:extLst>
              </xdr:cNvPr>
              <xdr:cNvSpPr/>
            </xdr:nvSpPr>
            <xdr:spPr bwMode="auto">
              <a:xfrm>
                <a:off x="1504950" y="10191929"/>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8</xdr:col>
      <xdr:colOff>160020</xdr:colOff>
      <xdr:row>27</xdr:row>
      <xdr:rowOff>68580</xdr:rowOff>
    </xdr:from>
    <xdr:to>
      <xdr:col>10</xdr:col>
      <xdr:colOff>822960</xdr:colOff>
      <xdr:row>28</xdr:row>
      <xdr:rowOff>91440</xdr:rowOff>
    </xdr:to>
    <xdr:sp macro="" textlink="">
      <xdr:nvSpPr>
        <xdr:cNvPr id="347336" name="CustomShape 1">
          <a:extLst>
            <a:ext uri="{FF2B5EF4-FFF2-40B4-BE49-F238E27FC236}">
              <a16:creationId xmlns:a16="http://schemas.microsoft.com/office/drawing/2014/main" id="{00000000-0008-0000-2400-0000C84C0500}"/>
            </a:ext>
          </a:extLst>
        </xdr:cNvPr>
        <xdr:cNvSpPr>
          <a:spLocks noChangeArrowheads="1"/>
        </xdr:cNvSpPr>
      </xdr:nvSpPr>
      <xdr:spPr bwMode="auto">
        <a:xfrm>
          <a:off x="4671060" y="6111240"/>
          <a:ext cx="1874520" cy="60960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84</xdr:row>
      <xdr:rowOff>289560</xdr:rowOff>
    </xdr:from>
    <xdr:to>
      <xdr:col>10</xdr:col>
      <xdr:colOff>777240</xdr:colOff>
      <xdr:row>86</xdr:row>
      <xdr:rowOff>617220</xdr:rowOff>
    </xdr:to>
    <xdr:sp macro="" textlink="">
      <xdr:nvSpPr>
        <xdr:cNvPr id="347337" name="CustomShape 1">
          <a:extLst>
            <a:ext uri="{FF2B5EF4-FFF2-40B4-BE49-F238E27FC236}">
              <a16:creationId xmlns:a16="http://schemas.microsoft.com/office/drawing/2014/main" id="{00000000-0008-0000-2400-0000C94C0500}"/>
            </a:ext>
          </a:extLst>
        </xdr:cNvPr>
        <xdr:cNvSpPr>
          <a:spLocks noChangeArrowheads="1"/>
        </xdr:cNvSpPr>
      </xdr:nvSpPr>
      <xdr:spPr bwMode="auto">
        <a:xfrm>
          <a:off x="4640580" y="17472660"/>
          <a:ext cx="1859280" cy="81534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347338" name="CustomShape 1">
          <a:extLst>
            <a:ext uri="{FF2B5EF4-FFF2-40B4-BE49-F238E27FC236}">
              <a16:creationId xmlns:a16="http://schemas.microsoft.com/office/drawing/2014/main" id="{00000000-0008-0000-2400-0000CA4C0500}"/>
            </a:ext>
          </a:extLst>
        </xdr:cNvPr>
        <xdr:cNvSpPr>
          <a:spLocks noChangeArrowheads="1"/>
        </xdr:cNvSpPr>
      </xdr:nvSpPr>
      <xdr:spPr bwMode="auto">
        <a:xfrm>
          <a:off x="46405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347339" name="CustomShape 1">
          <a:extLst>
            <a:ext uri="{FF2B5EF4-FFF2-40B4-BE49-F238E27FC236}">
              <a16:creationId xmlns:a16="http://schemas.microsoft.com/office/drawing/2014/main" id="{00000000-0008-0000-2400-0000CB4C0500}"/>
            </a:ext>
          </a:extLst>
        </xdr:cNvPr>
        <xdr:cNvSpPr>
          <a:spLocks noChangeArrowheads="1"/>
        </xdr:cNvSpPr>
      </xdr:nvSpPr>
      <xdr:spPr bwMode="auto">
        <a:xfrm>
          <a:off x="46405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137</xdr:row>
      <xdr:rowOff>289560</xdr:rowOff>
    </xdr:from>
    <xdr:to>
      <xdr:col>10</xdr:col>
      <xdr:colOff>777240</xdr:colOff>
      <xdr:row>139</xdr:row>
      <xdr:rowOff>617220</xdr:rowOff>
    </xdr:to>
    <xdr:sp macro="" textlink="">
      <xdr:nvSpPr>
        <xdr:cNvPr id="347340" name="CustomShape 1">
          <a:extLst>
            <a:ext uri="{FF2B5EF4-FFF2-40B4-BE49-F238E27FC236}">
              <a16:creationId xmlns:a16="http://schemas.microsoft.com/office/drawing/2014/main" id="{00000000-0008-0000-2400-0000CC4C0500}"/>
            </a:ext>
          </a:extLst>
        </xdr:cNvPr>
        <xdr:cNvSpPr>
          <a:spLocks noChangeArrowheads="1"/>
        </xdr:cNvSpPr>
      </xdr:nvSpPr>
      <xdr:spPr bwMode="auto">
        <a:xfrm>
          <a:off x="4640580" y="28834080"/>
          <a:ext cx="1859280"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160020</xdr:colOff>
      <xdr:row>27</xdr:row>
      <xdr:rowOff>68580</xdr:rowOff>
    </xdr:from>
    <xdr:to>
      <xdr:col>21</xdr:col>
      <xdr:colOff>822960</xdr:colOff>
      <xdr:row>28</xdr:row>
      <xdr:rowOff>91440</xdr:rowOff>
    </xdr:to>
    <xdr:sp macro="" textlink="">
      <xdr:nvSpPr>
        <xdr:cNvPr id="347341" name="CustomShape 1">
          <a:extLst>
            <a:ext uri="{FF2B5EF4-FFF2-40B4-BE49-F238E27FC236}">
              <a16:creationId xmlns:a16="http://schemas.microsoft.com/office/drawing/2014/main" id="{00000000-0008-0000-2400-0000CD4C0500}"/>
            </a:ext>
          </a:extLst>
        </xdr:cNvPr>
        <xdr:cNvSpPr>
          <a:spLocks noChangeArrowheads="1"/>
        </xdr:cNvSpPr>
      </xdr:nvSpPr>
      <xdr:spPr bwMode="auto">
        <a:xfrm>
          <a:off x="11376660" y="6111240"/>
          <a:ext cx="1874520" cy="60960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84</xdr:row>
      <xdr:rowOff>289560</xdr:rowOff>
    </xdr:from>
    <xdr:to>
      <xdr:col>21</xdr:col>
      <xdr:colOff>777240</xdr:colOff>
      <xdr:row>86</xdr:row>
      <xdr:rowOff>617220</xdr:rowOff>
    </xdr:to>
    <xdr:sp macro="" textlink="">
      <xdr:nvSpPr>
        <xdr:cNvPr id="347342" name="CustomShape 1">
          <a:extLst>
            <a:ext uri="{FF2B5EF4-FFF2-40B4-BE49-F238E27FC236}">
              <a16:creationId xmlns:a16="http://schemas.microsoft.com/office/drawing/2014/main" id="{00000000-0008-0000-2400-0000CE4C0500}"/>
            </a:ext>
          </a:extLst>
        </xdr:cNvPr>
        <xdr:cNvSpPr>
          <a:spLocks noChangeArrowheads="1"/>
        </xdr:cNvSpPr>
      </xdr:nvSpPr>
      <xdr:spPr bwMode="auto">
        <a:xfrm>
          <a:off x="11346180" y="17472660"/>
          <a:ext cx="1859280" cy="81534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347343" name="CustomShape 1">
          <a:extLst>
            <a:ext uri="{FF2B5EF4-FFF2-40B4-BE49-F238E27FC236}">
              <a16:creationId xmlns:a16="http://schemas.microsoft.com/office/drawing/2014/main" id="{00000000-0008-0000-2400-0000CF4C0500}"/>
            </a:ext>
          </a:extLst>
        </xdr:cNvPr>
        <xdr:cNvSpPr>
          <a:spLocks noChangeArrowheads="1"/>
        </xdr:cNvSpPr>
      </xdr:nvSpPr>
      <xdr:spPr bwMode="auto">
        <a:xfrm>
          <a:off x="113461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347344" name="CustomShape 1">
          <a:extLst>
            <a:ext uri="{FF2B5EF4-FFF2-40B4-BE49-F238E27FC236}">
              <a16:creationId xmlns:a16="http://schemas.microsoft.com/office/drawing/2014/main" id="{00000000-0008-0000-2400-0000D04C0500}"/>
            </a:ext>
          </a:extLst>
        </xdr:cNvPr>
        <xdr:cNvSpPr>
          <a:spLocks noChangeArrowheads="1"/>
        </xdr:cNvSpPr>
      </xdr:nvSpPr>
      <xdr:spPr bwMode="auto">
        <a:xfrm>
          <a:off x="113461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137</xdr:row>
      <xdr:rowOff>289560</xdr:rowOff>
    </xdr:from>
    <xdr:to>
      <xdr:col>21</xdr:col>
      <xdr:colOff>777240</xdr:colOff>
      <xdr:row>139</xdr:row>
      <xdr:rowOff>617220</xdr:rowOff>
    </xdr:to>
    <xdr:sp macro="" textlink="">
      <xdr:nvSpPr>
        <xdr:cNvPr id="347345" name="CustomShape 1">
          <a:extLst>
            <a:ext uri="{FF2B5EF4-FFF2-40B4-BE49-F238E27FC236}">
              <a16:creationId xmlns:a16="http://schemas.microsoft.com/office/drawing/2014/main" id="{00000000-0008-0000-2400-0000D14C0500}"/>
            </a:ext>
          </a:extLst>
        </xdr:cNvPr>
        <xdr:cNvSpPr>
          <a:spLocks noChangeArrowheads="1"/>
        </xdr:cNvSpPr>
      </xdr:nvSpPr>
      <xdr:spPr bwMode="auto">
        <a:xfrm>
          <a:off x="11346180" y="28834080"/>
          <a:ext cx="1859280"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91440</xdr:colOff>
      <xdr:row>37</xdr:row>
      <xdr:rowOff>220980</xdr:rowOff>
    </xdr:from>
    <xdr:to>
      <xdr:col>4</xdr:col>
      <xdr:colOff>579120</xdr:colOff>
      <xdr:row>37</xdr:row>
      <xdr:rowOff>487680</xdr:rowOff>
    </xdr:to>
    <xdr:sp macro="" textlink="">
      <xdr:nvSpPr>
        <xdr:cNvPr id="325692" name="Oval 1">
          <a:extLst>
            <a:ext uri="{FF2B5EF4-FFF2-40B4-BE49-F238E27FC236}">
              <a16:creationId xmlns:a16="http://schemas.microsoft.com/office/drawing/2014/main" id="{00000000-0008-0000-0200-00003CF80400}"/>
            </a:ext>
          </a:extLst>
        </xdr:cNvPr>
        <xdr:cNvSpPr>
          <a:spLocks noChangeArrowheads="1"/>
        </xdr:cNvSpPr>
      </xdr:nvSpPr>
      <xdr:spPr bwMode="auto">
        <a:xfrm>
          <a:off x="2209800" y="7376160"/>
          <a:ext cx="48768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38</xdr:row>
      <xdr:rowOff>0</xdr:rowOff>
    </xdr:from>
    <xdr:to>
      <xdr:col>13</xdr:col>
      <xdr:colOff>0</xdr:colOff>
      <xdr:row>45</xdr:row>
      <xdr:rowOff>7620</xdr:rowOff>
    </xdr:to>
    <xdr:sp macro="" textlink="">
      <xdr:nvSpPr>
        <xdr:cNvPr id="325693" name="Line 2">
          <a:extLst>
            <a:ext uri="{FF2B5EF4-FFF2-40B4-BE49-F238E27FC236}">
              <a16:creationId xmlns:a16="http://schemas.microsoft.com/office/drawing/2014/main" id="{00000000-0008-0000-0200-00003DF80400}"/>
            </a:ext>
          </a:extLst>
        </xdr:cNvPr>
        <xdr:cNvSpPr>
          <a:spLocks noChangeShapeType="1"/>
        </xdr:cNvSpPr>
      </xdr:nvSpPr>
      <xdr:spPr bwMode="auto">
        <a:xfrm>
          <a:off x="1927860" y="7848600"/>
          <a:ext cx="4114800" cy="2407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7620</xdr:colOff>
      <xdr:row>37</xdr:row>
      <xdr:rowOff>358140</xdr:rowOff>
    </xdr:from>
    <xdr:to>
      <xdr:col>7</xdr:col>
      <xdr:colOff>670560</xdr:colOff>
      <xdr:row>37</xdr:row>
      <xdr:rowOff>358140</xdr:rowOff>
    </xdr:to>
    <xdr:sp macro="" textlink="">
      <xdr:nvSpPr>
        <xdr:cNvPr id="325694" name="Line 3">
          <a:extLst>
            <a:ext uri="{FF2B5EF4-FFF2-40B4-BE49-F238E27FC236}">
              <a16:creationId xmlns:a16="http://schemas.microsoft.com/office/drawing/2014/main" id="{00000000-0008-0000-0200-00003EF80400}"/>
            </a:ext>
          </a:extLst>
        </xdr:cNvPr>
        <xdr:cNvSpPr>
          <a:spLocks noChangeShapeType="1"/>
        </xdr:cNvSpPr>
      </xdr:nvSpPr>
      <xdr:spPr bwMode="auto">
        <a:xfrm>
          <a:off x="3352800" y="7513320"/>
          <a:ext cx="6629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34290</xdr:colOff>
      <xdr:row>1</xdr:row>
      <xdr:rowOff>0</xdr:rowOff>
    </xdr:from>
    <xdr:to>
      <xdr:col>8</xdr:col>
      <xdr:colOff>800195</xdr:colOff>
      <xdr:row>1</xdr:row>
      <xdr:rowOff>438150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2994660" y="342900"/>
          <a:ext cx="4135671"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積　算　総　括　表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19050</xdr:colOff>
      <xdr:row>26</xdr:row>
      <xdr:rowOff>19050</xdr:rowOff>
    </xdr:from>
    <xdr:to>
      <xdr:col>16</xdr:col>
      <xdr:colOff>428966</xdr:colOff>
      <xdr:row>32</xdr:row>
      <xdr:rowOff>307521</xdr:rowOff>
    </xdr:to>
    <xdr:pic>
      <xdr:nvPicPr>
        <xdr:cNvPr id="3" name="図 2" descr="監理技術者 資格者証 表">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7381875"/>
          <a:ext cx="2695916" cy="1802946"/>
        </a:xfrm>
        <a:prstGeom prst="rect">
          <a:avLst/>
        </a:prstGeom>
        <a:noFill/>
        <a:ln>
          <a:noFill/>
        </a:ln>
      </xdr:spPr>
    </xdr:pic>
    <xdr:clientData/>
  </xdr:twoCellAnchor>
  <xdr:twoCellAnchor editAs="oneCell">
    <xdr:from>
      <xdr:col>16</xdr:col>
      <xdr:colOff>676275</xdr:colOff>
      <xdr:row>26</xdr:row>
      <xdr:rowOff>9525</xdr:rowOff>
    </xdr:from>
    <xdr:to>
      <xdr:col>21</xdr:col>
      <xdr:colOff>36739</xdr:colOff>
      <xdr:row>33</xdr:row>
      <xdr:rowOff>26193</xdr:rowOff>
    </xdr:to>
    <xdr:pic>
      <xdr:nvPicPr>
        <xdr:cNvPr id="4" name="図 3" descr="監理技術者 資格者証 裏">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29850" y="7372350"/>
          <a:ext cx="2789464" cy="1845468"/>
        </a:xfrm>
        <a:prstGeom prst="rect">
          <a:avLst/>
        </a:prstGeom>
        <a:noFill/>
        <a:ln>
          <a:noFill/>
        </a:ln>
      </xdr:spPr>
    </xdr:pic>
    <xdr:clientData/>
  </xdr:twoCellAnchor>
  <xdr:twoCellAnchor>
    <xdr:from>
      <xdr:col>13</xdr:col>
      <xdr:colOff>257175</xdr:colOff>
      <xdr:row>26</xdr:row>
      <xdr:rowOff>209550</xdr:rowOff>
    </xdr:from>
    <xdr:to>
      <xdr:col>14</xdr:col>
      <xdr:colOff>205809</xdr:colOff>
      <xdr:row>27</xdr:row>
      <xdr:rowOff>38100</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7524750" y="7572375"/>
          <a:ext cx="1063059" cy="571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9526</xdr:colOff>
      <xdr:row>26</xdr:row>
      <xdr:rowOff>114300</xdr:rowOff>
    </xdr:from>
    <xdr:to>
      <xdr:col>16</xdr:col>
      <xdr:colOff>295275</xdr:colOff>
      <xdr:row>26</xdr:row>
      <xdr:rowOff>171450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9563101" y="7477125"/>
          <a:ext cx="285749" cy="571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19050</xdr:colOff>
      <xdr:row>18</xdr:row>
      <xdr:rowOff>38100</xdr:rowOff>
    </xdr:from>
    <xdr:to>
      <xdr:col>20</xdr:col>
      <xdr:colOff>602797</xdr:colOff>
      <xdr:row>24</xdr:row>
      <xdr:rowOff>158183</xdr:rowOff>
    </xdr:to>
    <xdr:pic>
      <xdr:nvPicPr>
        <xdr:cNvPr id="7" name="図 6" descr="雇用保険の被保険者番号とは？ – freee ヘルプセンター">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86625" y="5286375"/>
          <a:ext cx="5612947" cy="1777433"/>
        </a:xfrm>
        <a:prstGeom prst="rect">
          <a:avLst/>
        </a:prstGeom>
        <a:noFill/>
        <a:ln>
          <a:noFill/>
        </a:ln>
      </xdr:spPr>
    </xdr:pic>
    <xdr:clientData/>
  </xdr:twoCellAnchor>
  <xdr:twoCellAnchor>
    <xdr:from>
      <xdr:col>17</xdr:col>
      <xdr:colOff>247650</xdr:colOff>
      <xdr:row>21</xdr:row>
      <xdr:rowOff>95250</xdr:rowOff>
    </xdr:from>
    <xdr:to>
      <xdr:col>18</xdr:col>
      <xdr:colOff>140153</xdr:colOff>
      <xdr:row>21</xdr:row>
      <xdr:rowOff>171450</xdr:rowOff>
    </xdr:to>
    <xdr:sp macro="" textlink="">
      <xdr:nvSpPr>
        <xdr:cNvPr id="10" name="正方形/長方形 9">
          <a:extLst>
            <a:ext uri="{FF2B5EF4-FFF2-40B4-BE49-F238E27FC236}">
              <a16:creationId xmlns:a16="http://schemas.microsoft.com/office/drawing/2014/main" id="{31E297D7-3EF7-4B93-A922-1CDCEC9364B3}"/>
            </a:ext>
          </a:extLst>
        </xdr:cNvPr>
        <xdr:cNvSpPr/>
      </xdr:nvSpPr>
      <xdr:spPr>
        <a:xfrm>
          <a:off x="10487025" y="6200775"/>
          <a:ext cx="578303" cy="762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21</xdr:row>
      <xdr:rowOff>106680</xdr:rowOff>
    </xdr:from>
    <xdr:to>
      <xdr:col>13</xdr:col>
      <xdr:colOff>959303</xdr:colOff>
      <xdr:row>21</xdr:row>
      <xdr:rowOff>190500</xdr:rowOff>
    </xdr:to>
    <xdr:sp macro="" textlink="">
      <xdr:nvSpPr>
        <xdr:cNvPr id="11" name="正方形/長方形 10">
          <a:extLst>
            <a:ext uri="{FF2B5EF4-FFF2-40B4-BE49-F238E27FC236}">
              <a16:creationId xmlns:a16="http://schemas.microsoft.com/office/drawing/2014/main" id="{AF86F6FD-4E3E-4CF5-A762-157F1634E87A}"/>
            </a:ext>
          </a:extLst>
        </xdr:cNvPr>
        <xdr:cNvSpPr/>
      </xdr:nvSpPr>
      <xdr:spPr>
        <a:xfrm>
          <a:off x="7648575" y="6212205"/>
          <a:ext cx="578303" cy="838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34</xdr:row>
      <xdr:rowOff>0</xdr:rowOff>
    </xdr:from>
    <xdr:to>
      <xdr:col>18</xdr:col>
      <xdr:colOff>495300</xdr:colOff>
      <xdr:row>56</xdr:row>
      <xdr:rowOff>59430</xdr:rowOff>
    </xdr:to>
    <xdr:pic>
      <xdr:nvPicPr>
        <xdr:cNvPr id="12" name="図 11">
          <a:extLst>
            <a:ext uri="{FF2B5EF4-FFF2-40B4-BE49-F238E27FC236}">
              <a16:creationId xmlns:a16="http://schemas.microsoft.com/office/drawing/2014/main" id="{BCB4F968-8104-4574-8EC0-924CA21C68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67575" y="9477375"/>
          <a:ext cx="4152900" cy="5879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1085850</xdr:colOff>
      <xdr:row>40</xdr:row>
      <xdr:rowOff>28575</xdr:rowOff>
    </xdr:from>
    <xdr:to>
      <xdr:col>14</xdr:col>
      <xdr:colOff>352425</xdr:colOff>
      <xdr:row>40</xdr:row>
      <xdr:rowOff>142875</xdr:rowOff>
    </xdr:to>
    <xdr:sp macro="" textlink="">
      <xdr:nvSpPr>
        <xdr:cNvPr id="14" name="正方形/長方形 13">
          <a:extLst>
            <a:ext uri="{FF2B5EF4-FFF2-40B4-BE49-F238E27FC236}">
              <a16:creationId xmlns:a16="http://schemas.microsoft.com/office/drawing/2014/main" id="{7D4B5484-5CA4-49FF-B950-B28F044B5164}"/>
            </a:ext>
          </a:extLst>
        </xdr:cNvPr>
        <xdr:cNvSpPr/>
      </xdr:nvSpPr>
      <xdr:spPr>
        <a:xfrm>
          <a:off x="8353425" y="11363325"/>
          <a:ext cx="381000" cy="1143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815340</xdr:colOff>
      <xdr:row>9</xdr:row>
      <xdr:rowOff>0</xdr:rowOff>
    </xdr:to>
    <xdr:sp macro="" textlink="">
      <xdr:nvSpPr>
        <xdr:cNvPr id="329751" name="Line 1">
          <a:extLst>
            <a:ext uri="{FF2B5EF4-FFF2-40B4-BE49-F238E27FC236}">
              <a16:creationId xmlns:a16="http://schemas.microsoft.com/office/drawing/2014/main" id="{00000000-0008-0000-0C00-000017080500}"/>
            </a:ext>
          </a:extLst>
        </xdr:cNvPr>
        <xdr:cNvSpPr>
          <a:spLocks noChangeShapeType="1"/>
        </xdr:cNvSpPr>
      </xdr:nvSpPr>
      <xdr:spPr bwMode="auto">
        <a:xfrm>
          <a:off x="0" y="1402080"/>
          <a:ext cx="2110740" cy="2514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61</xdr:row>
      <xdr:rowOff>190500</xdr:rowOff>
    </xdr:from>
    <xdr:to>
      <xdr:col>9</xdr:col>
      <xdr:colOff>137160</xdr:colOff>
      <xdr:row>61</xdr:row>
      <xdr:rowOff>190500</xdr:rowOff>
    </xdr:to>
    <xdr:sp macro="" textlink="">
      <xdr:nvSpPr>
        <xdr:cNvPr id="330792" name="Line 1">
          <a:extLst>
            <a:ext uri="{FF2B5EF4-FFF2-40B4-BE49-F238E27FC236}">
              <a16:creationId xmlns:a16="http://schemas.microsoft.com/office/drawing/2014/main" id="{00000000-0008-0000-0D00-0000280C0500}"/>
            </a:ext>
          </a:extLst>
        </xdr:cNvPr>
        <xdr:cNvSpPr>
          <a:spLocks noChangeShapeType="1"/>
        </xdr:cNvSpPr>
      </xdr:nvSpPr>
      <xdr:spPr bwMode="auto">
        <a:xfrm>
          <a:off x="1386840" y="133654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76</xdr:row>
      <xdr:rowOff>182880</xdr:rowOff>
    </xdr:from>
    <xdr:to>
      <xdr:col>9</xdr:col>
      <xdr:colOff>137160</xdr:colOff>
      <xdr:row>76</xdr:row>
      <xdr:rowOff>182880</xdr:rowOff>
    </xdr:to>
    <xdr:sp macro="" textlink="">
      <xdr:nvSpPr>
        <xdr:cNvPr id="330793" name="Line 2">
          <a:extLst>
            <a:ext uri="{FF2B5EF4-FFF2-40B4-BE49-F238E27FC236}">
              <a16:creationId xmlns:a16="http://schemas.microsoft.com/office/drawing/2014/main" id="{00000000-0008-0000-0D00-0000290C0500}"/>
            </a:ext>
          </a:extLst>
        </xdr:cNvPr>
        <xdr:cNvSpPr>
          <a:spLocks noChangeShapeType="1"/>
        </xdr:cNvSpPr>
      </xdr:nvSpPr>
      <xdr:spPr bwMode="auto">
        <a:xfrm>
          <a:off x="1386840" y="17739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64</xdr:row>
      <xdr:rowOff>190500</xdr:rowOff>
    </xdr:from>
    <xdr:to>
      <xdr:col>9</xdr:col>
      <xdr:colOff>137160</xdr:colOff>
      <xdr:row>64</xdr:row>
      <xdr:rowOff>190500</xdr:rowOff>
    </xdr:to>
    <xdr:sp macro="" textlink="">
      <xdr:nvSpPr>
        <xdr:cNvPr id="331796" name="Line 1">
          <a:extLst>
            <a:ext uri="{FF2B5EF4-FFF2-40B4-BE49-F238E27FC236}">
              <a16:creationId xmlns:a16="http://schemas.microsoft.com/office/drawing/2014/main" id="{00000000-0008-0000-0E00-000014100500}"/>
            </a:ext>
          </a:extLst>
        </xdr:cNvPr>
        <xdr:cNvSpPr>
          <a:spLocks noChangeShapeType="1"/>
        </xdr:cNvSpPr>
      </xdr:nvSpPr>
      <xdr:spPr bwMode="auto">
        <a:xfrm>
          <a:off x="1386840" y="132892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762000</xdr:colOff>
      <xdr:row>6</xdr:row>
      <xdr:rowOff>373380</xdr:rowOff>
    </xdr:from>
    <xdr:to>
      <xdr:col>26</xdr:col>
      <xdr:colOff>251460</xdr:colOff>
      <xdr:row>7</xdr:row>
      <xdr:rowOff>259080</xdr:rowOff>
    </xdr:to>
    <xdr:sp macro="" textlink="">
      <xdr:nvSpPr>
        <xdr:cNvPr id="336916" name="Oval 1">
          <a:extLst>
            <a:ext uri="{FF2B5EF4-FFF2-40B4-BE49-F238E27FC236}">
              <a16:creationId xmlns:a16="http://schemas.microsoft.com/office/drawing/2014/main" id="{00000000-0008-0000-1300-000014240500}"/>
            </a:ext>
          </a:extLst>
        </xdr:cNvPr>
        <xdr:cNvSpPr>
          <a:spLocks noChangeArrowheads="1"/>
        </xdr:cNvSpPr>
      </xdr:nvSpPr>
      <xdr:spPr bwMode="auto">
        <a:xfrm>
          <a:off x="6751320" y="2880360"/>
          <a:ext cx="381000" cy="2667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0</xdr:colOff>
      <xdr:row>6</xdr:row>
      <xdr:rowOff>0</xdr:rowOff>
    </xdr:from>
    <xdr:to>
      <xdr:col>26</xdr:col>
      <xdr:colOff>381000</xdr:colOff>
      <xdr:row>6</xdr:row>
      <xdr:rowOff>266700</xdr:rowOff>
    </xdr:to>
    <xdr:sp macro="" textlink="">
      <xdr:nvSpPr>
        <xdr:cNvPr id="339988" name="Oval 1">
          <a:extLst>
            <a:ext uri="{FF2B5EF4-FFF2-40B4-BE49-F238E27FC236}">
              <a16:creationId xmlns:a16="http://schemas.microsoft.com/office/drawing/2014/main" id="{00000000-0008-0000-1400-000014300500}"/>
            </a:ext>
          </a:extLst>
        </xdr:cNvPr>
        <xdr:cNvSpPr>
          <a:spLocks noChangeArrowheads="1"/>
        </xdr:cNvSpPr>
      </xdr:nvSpPr>
      <xdr:spPr bwMode="auto">
        <a:xfrm>
          <a:off x="6880860" y="2506980"/>
          <a:ext cx="381000" cy="2667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02.&#32207;&#21209;&#35506;/02%20&#22865;&#32004;&#31649;&#29702;&#20418;/01%20&#22865;&#32004;&#38306;&#20418;/02%20&#27096;&#24335;&#39006;/R5HP&#25522;&#36617;&#29992;/&#22865;&#32004;&#38306;&#20418;&#27096;&#24335;&#38598;/01%20R5&#24037;&#20107;&#30528;&#25163;&#21450;&#12403;&#23436;&#25104;&#31561;&#27096;&#24335;&#38598;.xlsx" TargetMode="External"/><Relationship Id="rId1" Type="http://schemas.openxmlformats.org/officeDocument/2006/relationships/externalLinkPath" Target="/02.&#32207;&#21209;&#35506;/02%20&#22865;&#32004;&#31649;&#29702;&#20418;/01%20&#22865;&#32004;&#38306;&#20418;/02%20&#27096;&#24335;&#39006;/R5HP&#25522;&#36617;&#29992;/&#22865;&#32004;&#38306;&#20418;&#27096;&#24335;&#38598;/01%20R5&#24037;&#20107;&#30528;&#25163;&#21450;&#12403;&#23436;&#25104;&#31561;&#27096;&#24335;&#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シート"/>
      <sheetName val="着手関係書類（工事　請負金額500万円以上）"/>
      <sheetName val="着手関係書類（工事　請負金額500万円未満）"/>
      <sheetName val="課税・免税"/>
      <sheetName val="誓約書"/>
      <sheetName val="着手届"/>
      <sheetName val="工程"/>
      <sheetName val="技術者配置"/>
      <sheetName val="専門技術者配置"/>
      <sheetName val="作業主任者選任"/>
      <sheetName val="建退共"/>
      <sheetName val="完成届"/>
      <sheetName val="受渡書"/>
      <sheetName val="請求書"/>
      <sheetName val="請求書（保証金）"/>
      <sheetName val="前金申請"/>
      <sheetName val="前金請求書"/>
      <sheetName val="中間認定請求"/>
      <sheetName val="工事履行報告書"/>
      <sheetName val="出来高検査"/>
      <sheetName val="出来高請求"/>
      <sheetName val="建設リサイクル法フロー"/>
      <sheetName val="【様式１】事前説明"/>
      <sheetName val="【別表３】分別解体等の計画等"/>
      <sheetName val="【様式２】規定書面（契約書用）"/>
      <sheetName val="【様式４】告知書（下請）"/>
      <sheetName val="【様式５】報告書"/>
    </sheetNames>
    <sheetDataSet>
      <sheetData sheetId="0">
        <row r="3">
          <cell r="K3"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32.bin"/><Relationship Id="rId4" Type="http://schemas.openxmlformats.org/officeDocument/2006/relationships/comments" Target="../comments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6.xml"/><Relationship Id="rId1" Type="http://schemas.openxmlformats.org/officeDocument/2006/relationships/printerSettings" Target="../printerSettings/printerSettings3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tksk.or.jp&#12288;&#65288;&#20837;&#26413;&#24773;&#22577;/&#20837;&#26413;&#38306;&#36899;&#20181;&#27096;&#26360;&#31561;/04&#12288;&#22865;&#32004;&#38306;&#20418;&#27096;&#2433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FF"/>
  </sheetPr>
  <dimension ref="A1:L16"/>
  <sheetViews>
    <sheetView tabSelected="1" zoomScale="112" zoomScaleNormal="112" workbookViewId="0">
      <selection activeCell="C12" sqref="C12:G12"/>
    </sheetView>
  </sheetViews>
  <sheetFormatPr defaultColWidth="9" defaultRowHeight="13.5"/>
  <cols>
    <col min="1" max="16384" width="9" style="274"/>
  </cols>
  <sheetData>
    <row r="1" spans="1:12" ht="20.100000000000001" customHeight="1"/>
    <row r="2" spans="1:12" ht="20.100000000000001" customHeight="1">
      <c r="A2" s="650" t="s">
        <v>376</v>
      </c>
      <c r="B2" s="651"/>
      <c r="C2" s="644"/>
      <c r="D2" s="645"/>
      <c r="E2" s="645"/>
      <c r="F2" s="645"/>
      <c r="G2" s="645"/>
      <c r="H2" s="645"/>
      <c r="I2" s="645"/>
      <c r="J2" s="646"/>
      <c r="K2" s="501" t="s">
        <v>1226</v>
      </c>
    </row>
    <row r="3" spans="1:12" ht="20.100000000000001" customHeight="1"/>
    <row r="4" spans="1:12" ht="20.100000000000001" customHeight="1">
      <c r="A4" s="650" t="s">
        <v>377</v>
      </c>
      <c r="B4" s="651"/>
      <c r="C4" s="644"/>
      <c r="D4" s="645"/>
      <c r="E4" s="645"/>
      <c r="F4" s="645"/>
      <c r="G4" s="645"/>
      <c r="H4" s="645"/>
      <c r="I4" s="645"/>
      <c r="J4" s="646"/>
      <c r="K4" s="501" t="s">
        <v>1227</v>
      </c>
    </row>
    <row r="5" spans="1:12" ht="20.100000000000001" customHeight="1"/>
    <row r="6" spans="1:12" ht="20.100000000000001" customHeight="1">
      <c r="A6" s="649" t="s">
        <v>378</v>
      </c>
      <c r="B6" s="649"/>
      <c r="C6" s="666" t="s">
        <v>379</v>
      </c>
      <c r="D6" s="667"/>
      <c r="E6" s="664" t="s">
        <v>380</v>
      </c>
      <c r="F6" s="665"/>
      <c r="G6" s="294" t="s">
        <v>381</v>
      </c>
    </row>
    <row r="7" spans="1:12" ht="20.100000000000001" customHeight="1">
      <c r="A7" s="649"/>
      <c r="B7" s="649"/>
      <c r="C7" s="656"/>
      <c r="D7" s="657"/>
      <c r="E7" s="652"/>
      <c r="F7" s="653"/>
      <c r="G7" s="503" t="str">
        <f>IF(C7="","",E7-C7+1)</f>
        <v/>
      </c>
      <c r="H7" s="495"/>
      <c r="K7" s="501" t="s">
        <v>1228</v>
      </c>
    </row>
    <row r="8" spans="1:12" ht="20.100000000000001" customHeight="1">
      <c r="A8" s="275"/>
      <c r="B8" s="275"/>
      <c r="C8" s="296"/>
      <c r="D8" s="297"/>
      <c r="E8" s="296"/>
      <c r="F8" s="297"/>
      <c r="G8" s="298"/>
      <c r="K8"/>
    </row>
    <row r="9" spans="1:12" ht="20.100000000000001" customHeight="1">
      <c r="A9" s="647" t="s">
        <v>382</v>
      </c>
      <c r="B9" s="648"/>
      <c r="C9" s="655"/>
      <c r="D9" s="646"/>
      <c r="E9" s="272" t="s">
        <v>556</v>
      </c>
      <c r="F9" s="654">
        <f>INT(C9*1.1)</f>
        <v>0</v>
      </c>
      <c r="G9" s="654"/>
      <c r="H9" s="300"/>
      <c r="K9" s="501" t="s">
        <v>1229</v>
      </c>
      <c r="L9" s="299"/>
    </row>
    <row r="10" spans="1:12" ht="20.100000000000001" customHeight="1">
      <c r="K10"/>
    </row>
    <row r="11" spans="1:12" ht="20.100000000000001" customHeight="1">
      <c r="K11"/>
    </row>
    <row r="12" spans="1:12" ht="20.100000000000001" customHeight="1">
      <c r="A12" s="660" t="s">
        <v>383</v>
      </c>
      <c r="B12" s="273" t="s">
        <v>384</v>
      </c>
      <c r="C12" s="669" t="s">
        <v>1224</v>
      </c>
      <c r="D12" s="659"/>
      <c r="E12" s="659"/>
      <c r="F12" s="659"/>
      <c r="G12" s="659"/>
      <c r="K12" s="501" t="s">
        <v>1230</v>
      </c>
    </row>
    <row r="13" spans="1:12" ht="20.100000000000001" customHeight="1">
      <c r="A13" s="660"/>
      <c r="B13" s="273" t="s">
        <v>385</v>
      </c>
      <c r="C13" s="668" t="s">
        <v>1222</v>
      </c>
      <c r="D13" s="659"/>
      <c r="E13" s="659"/>
      <c r="F13" s="659"/>
      <c r="G13" s="659"/>
      <c r="K13" s="502" t="s">
        <v>1232</v>
      </c>
    </row>
    <row r="14" spans="1:12" ht="20.100000000000001" customHeight="1">
      <c r="A14" s="661"/>
      <c r="B14" s="473" t="s">
        <v>1215</v>
      </c>
      <c r="C14" s="662" t="s">
        <v>1223</v>
      </c>
      <c r="D14" s="662"/>
      <c r="E14" s="662"/>
      <c r="F14" s="662"/>
      <c r="G14" s="663"/>
      <c r="K14" s="502" t="s">
        <v>1233</v>
      </c>
    </row>
    <row r="15" spans="1:12" ht="20.100000000000001" customHeight="1">
      <c r="A15" s="660"/>
      <c r="B15" s="273" t="s">
        <v>386</v>
      </c>
      <c r="C15" s="659" t="s">
        <v>1220</v>
      </c>
      <c r="D15" s="659"/>
      <c r="E15" s="658" t="s">
        <v>1221</v>
      </c>
      <c r="F15" s="658"/>
      <c r="K15" s="501" t="s">
        <v>1231</v>
      </c>
    </row>
    <row r="16" spans="1:12" ht="20.100000000000001" customHeight="1"/>
  </sheetData>
  <sheetProtection sheet="1" selectLockedCells="1"/>
  <mergeCells count="18">
    <mergeCell ref="E15:F15"/>
    <mergeCell ref="C15:D15"/>
    <mergeCell ref="A12:A15"/>
    <mergeCell ref="C14:G14"/>
    <mergeCell ref="C4:J4"/>
    <mergeCell ref="E6:F6"/>
    <mergeCell ref="C6:D6"/>
    <mergeCell ref="C13:G13"/>
    <mergeCell ref="C12:G12"/>
    <mergeCell ref="C2:J2"/>
    <mergeCell ref="A9:B9"/>
    <mergeCell ref="A6:B7"/>
    <mergeCell ref="A4:B4"/>
    <mergeCell ref="A2:B2"/>
    <mergeCell ref="E7:F7"/>
    <mergeCell ref="F9:G9"/>
    <mergeCell ref="C9:D9"/>
    <mergeCell ref="C7:D7"/>
  </mergeCells>
  <phoneticPr fontId="20"/>
  <dataValidations count="3">
    <dataValidation imeMode="hiragana" allowBlank="1" showInputMessage="1" showErrorMessage="1" sqref="C4:J4 C2:J2 C14:G14" xr:uid="{00000000-0002-0000-0100-000008000000}"/>
    <dataValidation allowBlank="1" showErrorMessage="1" sqref="C12:G13 E15:F15" xr:uid="{F5611DB7-6574-4468-95CC-B17593B6E9EA}">
      <formula1>0</formula1>
      <formula2>0</formula2>
    </dataValidation>
    <dataValidation allowBlank="1" showErrorMessage="1" sqref="C15:D15" xr:uid="{54A1084A-6E0D-407B-A1EA-120A1F80B431}"/>
  </dataValidations>
  <pageMargins left="0.78740157480314965" right="0.39370078740157483" top="0.39370078740157483" bottom="0.39370078740157483"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tabColor theme="7" tint="0.59999389629810485"/>
  </sheetPr>
  <dimension ref="A1:J54"/>
  <sheetViews>
    <sheetView zoomScale="90" zoomScaleNormal="90" workbookViewId="0">
      <selection activeCell="F23" sqref="F23:F24"/>
    </sheetView>
  </sheetViews>
  <sheetFormatPr defaultColWidth="9" defaultRowHeight="20.100000000000001" customHeight="1"/>
  <cols>
    <col min="1" max="6" width="9" style="20"/>
    <col min="7" max="7" width="11.375" style="20" customWidth="1"/>
    <col min="8" max="8" width="10" style="20" customWidth="1"/>
    <col min="9" max="16384" width="9" style="20"/>
  </cols>
  <sheetData>
    <row r="1" spans="1:10" ht="20.100000000000001" customHeight="1">
      <c r="A1" s="749" t="s">
        <v>1235</v>
      </c>
      <c r="B1" s="749"/>
      <c r="C1" s="749"/>
      <c r="D1" s="749"/>
      <c r="E1" s="749"/>
      <c r="F1" s="749"/>
      <c r="G1" s="749"/>
      <c r="H1" s="749"/>
      <c r="I1" s="749"/>
    </row>
    <row r="2" spans="1:10" ht="20.100000000000001" customHeight="1">
      <c r="J2" s="499" t="s">
        <v>1234</v>
      </c>
    </row>
    <row r="4" spans="1:10" ht="20.100000000000001" customHeight="1">
      <c r="G4" s="672">
        <f>入力シート!C7</f>
        <v>0</v>
      </c>
      <c r="H4" s="672"/>
      <c r="I4" s="672"/>
      <c r="J4" s="500" t="s">
        <v>1225</v>
      </c>
    </row>
    <row r="6" spans="1:10" ht="20.100000000000001" customHeight="1">
      <c r="A6" s="20" t="s">
        <v>1176</v>
      </c>
    </row>
    <row r="7" spans="1:10" ht="20.100000000000001" customHeight="1">
      <c r="A7" s="20" t="s">
        <v>1168</v>
      </c>
      <c r="B7" s="470" t="s">
        <v>1351</v>
      </c>
    </row>
    <row r="10" spans="1:10" ht="20.100000000000001" customHeight="1">
      <c r="E10" s="85" t="s">
        <v>331</v>
      </c>
      <c r="F10" s="798" t="str">
        <f>入力シート!C12</f>
        <v>福岡県田川市中央町１番１号</v>
      </c>
      <c r="G10" s="798"/>
      <c r="H10" s="798"/>
      <c r="I10" s="798"/>
    </row>
    <row r="11" spans="1:10" ht="20.100000000000001" customHeight="1">
      <c r="E11" s="85" t="s">
        <v>334</v>
      </c>
      <c r="F11" s="798" t="str">
        <f>入力シート!C13</f>
        <v>〇〇・□□特定建設工事共同企業体</v>
      </c>
      <c r="G11" s="798"/>
      <c r="H11" s="798"/>
      <c r="I11" s="798"/>
    </row>
    <row r="12" spans="1:10" ht="20.100000000000001" customHeight="1">
      <c r="E12" s="85"/>
      <c r="F12" s="798" t="str">
        <f>入力シート!C14</f>
        <v>株式会社〇〇建設</v>
      </c>
      <c r="G12" s="798"/>
      <c r="H12" s="798"/>
      <c r="I12" s="798"/>
    </row>
    <row r="13" spans="1:10" ht="20.100000000000001" customHeight="1">
      <c r="F13" s="85" t="str">
        <f>入力シート!C15</f>
        <v>代表取締役</v>
      </c>
      <c r="G13" s="85"/>
    </row>
    <row r="14" spans="1:10" ht="20.100000000000001" customHeight="1">
      <c r="F14" s="85"/>
      <c r="G14" s="752" t="str">
        <f>入力シート!E15</f>
        <v>○○　△△</v>
      </c>
      <c r="H14" s="752"/>
      <c r="I14" s="23"/>
      <c r="J14" s="636" t="s">
        <v>1415</v>
      </c>
    </row>
    <row r="16" spans="1:10" ht="20.100000000000001" customHeight="1">
      <c r="A16" s="748" t="s">
        <v>533</v>
      </c>
      <c r="B16" s="748"/>
      <c r="C16" s="748"/>
      <c r="D16" s="748"/>
      <c r="E16" s="748"/>
      <c r="F16" s="748"/>
      <c r="G16" s="748"/>
      <c r="H16" s="748"/>
      <c r="I16" s="748"/>
    </row>
    <row r="17" spans="1:9" ht="20.100000000000001" customHeight="1">
      <c r="A17" s="748" t="s">
        <v>372</v>
      </c>
      <c r="B17" s="748"/>
      <c r="C17" s="748"/>
      <c r="D17" s="748"/>
      <c r="E17" s="748"/>
      <c r="F17" s="748"/>
      <c r="G17" s="748"/>
      <c r="H17" s="748"/>
    </row>
    <row r="21" spans="1:9" ht="20.100000000000001" customHeight="1">
      <c r="E21" s="23" t="s">
        <v>188</v>
      </c>
    </row>
    <row r="23" spans="1:9" ht="20.100000000000001" customHeight="1">
      <c r="B23" s="679" t="s">
        <v>373</v>
      </c>
      <c r="C23" s="679"/>
      <c r="D23" s="679" t="s">
        <v>184</v>
      </c>
      <c r="E23" s="797" t="s">
        <v>701</v>
      </c>
      <c r="F23" s="796" t="s">
        <v>387</v>
      </c>
      <c r="G23" s="796" t="s">
        <v>388</v>
      </c>
      <c r="H23" s="796" t="s">
        <v>389</v>
      </c>
    </row>
    <row r="24" spans="1:9" ht="20.100000000000001" customHeight="1">
      <c r="B24" s="679"/>
      <c r="C24" s="679"/>
      <c r="D24" s="679"/>
      <c r="E24" s="797"/>
      <c r="F24" s="796"/>
      <c r="G24" s="796"/>
      <c r="H24" s="796"/>
    </row>
    <row r="25" spans="1:9" ht="20.100000000000001" customHeight="1">
      <c r="B25" s="679"/>
      <c r="C25" s="679"/>
      <c r="D25" s="679" t="s">
        <v>185</v>
      </c>
      <c r="E25" s="797" t="s">
        <v>701</v>
      </c>
      <c r="F25" s="796" t="s">
        <v>387</v>
      </c>
      <c r="G25" s="796" t="s">
        <v>388</v>
      </c>
      <c r="H25" s="796" t="s">
        <v>389</v>
      </c>
    </row>
    <row r="26" spans="1:9" ht="20.100000000000001" customHeight="1">
      <c r="B26" s="679"/>
      <c r="C26" s="679"/>
      <c r="D26" s="679"/>
      <c r="E26" s="797"/>
      <c r="F26" s="796"/>
      <c r="G26" s="796"/>
      <c r="H26" s="796"/>
    </row>
    <row r="27" spans="1:9" ht="20.100000000000001" hidden="1" customHeight="1"/>
    <row r="28" spans="1:9" ht="20.100000000000001" hidden="1" customHeight="1"/>
    <row r="29" spans="1:9" ht="20.100000000000001" customHeight="1">
      <c r="A29" s="749" t="s">
        <v>3</v>
      </c>
      <c r="B29" s="749"/>
      <c r="C29" s="749"/>
      <c r="D29" s="749"/>
      <c r="E29" s="749"/>
      <c r="F29" s="749"/>
      <c r="G29" s="749"/>
      <c r="H29" s="749"/>
      <c r="I29" s="749"/>
    </row>
    <row r="32" spans="1:9" ht="20.100000000000001" customHeight="1">
      <c r="G32" s="672">
        <f>入力シート!C7</f>
        <v>0</v>
      </c>
      <c r="H32" s="672"/>
      <c r="I32" s="672"/>
    </row>
    <row r="34" spans="1:10" ht="20.100000000000001" customHeight="1">
      <c r="A34" s="20" t="s">
        <v>1176</v>
      </c>
    </row>
    <row r="35" spans="1:10" ht="20.100000000000001" customHeight="1">
      <c r="A35" s="20" t="s">
        <v>1168</v>
      </c>
      <c r="B35" s="470" t="s">
        <v>1351</v>
      </c>
    </row>
    <row r="38" spans="1:10" ht="20.100000000000001" customHeight="1">
      <c r="E38" s="20" t="s">
        <v>331</v>
      </c>
      <c r="F38" s="798" t="str">
        <f>入力シート!C12</f>
        <v>福岡県田川市中央町１番１号</v>
      </c>
      <c r="G38" s="798"/>
      <c r="H38" s="798"/>
      <c r="I38" s="798"/>
    </row>
    <row r="39" spans="1:10" ht="20.100000000000001" customHeight="1">
      <c r="E39" s="20" t="s">
        <v>334</v>
      </c>
      <c r="F39" s="798" t="str">
        <f>入力シート!C13</f>
        <v>〇〇・□□特定建設工事共同企業体</v>
      </c>
      <c r="G39" s="798"/>
      <c r="H39" s="798"/>
      <c r="I39" s="798"/>
    </row>
    <row r="40" spans="1:10" ht="20.100000000000001" customHeight="1">
      <c r="F40" s="798" t="str">
        <f>入力シート!C14</f>
        <v>株式会社〇〇建設</v>
      </c>
      <c r="G40" s="798"/>
      <c r="H40" s="798"/>
      <c r="I40" s="798"/>
    </row>
    <row r="41" spans="1:10" ht="20.100000000000001" customHeight="1">
      <c r="F41" s="85" t="str">
        <f>入力シート!C15</f>
        <v>代表取締役</v>
      </c>
      <c r="G41" s="85"/>
      <c r="H41" s="85"/>
    </row>
    <row r="42" spans="1:10" ht="20.100000000000001" customHeight="1">
      <c r="F42" s="85"/>
      <c r="G42" s="752" t="str">
        <f>入力シート!E15</f>
        <v>○○　△△</v>
      </c>
      <c r="H42" s="752"/>
      <c r="I42" s="23"/>
      <c r="J42" s="636" t="s">
        <v>1415</v>
      </c>
    </row>
    <row r="44" spans="1:10" ht="20.100000000000001" customHeight="1">
      <c r="A44" s="748" t="s">
        <v>534</v>
      </c>
      <c r="B44" s="748"/>
      <c r="C44" s="748"/>
      <c r="D44" s="748"/>
      <c r="E44" s="748"/>
      <c r="F44" s="748"/>
      <c r="G44" s="748"/>
      <c r="H44" s="748"/>
      <c r="I44" s="748"/>
    </row>
    <row r="45" spans="1:10" ht="20.100000000000001" customHeight="1">
      <c r="A45" s="748" t="s">
        <v>374</v>
      </c>
      <c r="B45" s="748"/>
      <c r="C45" s="748"/>
      <c r="D45" s="748"/>
      <c r="E45" s="748"/>
      <c r="F45" s="748"/>
      <c r="G45" s="748"/>
    </row>
    <row r="49" spans="2:8" ht="20.100000000000001" customHeight="1">
      <c r="E49" s="23" t="s">
        <v>188</v>
      </c>
    </row>
    <row r="51" spans="2:8" ht="20.100000000000001" customHeight="1">
      <c r="B51" s="679" t="s">
        <v>702</v>
      </c>
      <c r="C51" s="679"/>
      <c r="D51" s="679" t="s">
        <v>184</v>
      </c>
      <c r="E51" s="797" t="s">
        <v>701</v>
      </c>
      <c r="F51" s="796" t="s">
        <v>387</v>
      </c>
      <c r="G51" s="796" t="s">
        <v>388</v>
      </c>
      <c r="H51" s="796" t="s">
        <v>389</v>
      </c>
    </row>
    <row r="52" spans="2:8" ht="20.100000000000001" customHeight="1">
      <c r="B52" s="679"/>
      <c r="C52" s="679"/>
      <c r="D52" s="679"/>
      <c r="E52" s="797"/>
      <c r="F52" s="796"/>
      <c r="G52" s="796"/>
      <c r="H52" s="796"/>
    </row>
    <row r="53" spans="2:8" ht="20.100000000000001" customHeight="1">
      <c r="B53" s="679"/>
      <c r="C53" s="679"/>
      <c r="D53" s="679" t="s">
        <v>185</v>
      </c>
      <c r="E53" s="797" t="s">
        <v>701</v>
      </c>
      <c r="F53" s="796" t="s">
        <v>387</v>
      </c>
      <c r="G53" s="796" t="s">
        <v>388</v>
      </c>
      <c r="H53" s="796" t="s">
        <v>389</v>
      </c>
    </row>
    <row r="54" spans="2:8" ht="20.100000000000001" customHeight="1">
      <c r="B54" s="679"/>
      <c r="C54" s="679"/>
      <c r="D54" s="679"/>
      <c r="E54" s="797"/>
      <c r="F54" s="796"/>
      <c r="G54" s="796"/>
      <c r="H54" s="796"/>
    </row>
  </sheetData>
  <sheetProtection sheet="1" selectLockedCells="1"/>
  <mergeCells count="38">
    <mergeCell ref="F11:I11"/>
    <mergeCell ref="G14:H14"/>
    <mergeCell ref="F38:I38"/>
    <mergeCell ref="F39:I39"/>
    <mergeCell ref="G42:H42"/>
    <mergeCell ref="F12:I12"/>
    <mergeCell ref="F40:I40"/>
    <mergeCell ref="A1:I1"/>
    <mergeCell ref="A16:I16"/>
    <mergeCell ref="A17:H17"/>
    <mergeCell ref="G4:I4"/>
    <mergeCell ref="B23:C26"/>
    <mergeCell ref="D23:D24"/>
    <mergeCell ref="F23:F24"/>
    <mergeCell ref="G23:G24"/>
    <mergeCell ref="H23:H24"/>
    <mergeCell ref="D25:D26"/>
    <mergeCell ref="F25:F26"/>
    <mergeCell ref="G25:G26"/>
    <mergeCell ref="H25:H26"/>
    <mergeCell ref="E23:E24"/>
    <mergeCell ref="E25:E26"/>
    <mergeCell ref="F10:I10"/>
    <mergeCell ref="H53:H54"/>
    <mergeCell ref="E53:E54"/>
    <mergeCell ref="H51:H52"/>
    <mergeCell ref="A29:I29"/>
    <mergeCell ref="G32:I32"/>
    <mergeCell ref="A44:I44"/>
    <mergeCell ref="A45:G45"/>
    <mergeCell ref="B51:C54"/>
    <mergeCell ref="D51:D52"/>
    <mergeCell ref="F51:F52"/>
    <mergeCell ref="G51:G52"/>
    <mergeCell ref="D53:D54"/>
    <mergeCell ref="F53:F54"/>
    <mergeCell ref="G53:G54"/>
    <mergeCell ref="E51:E52"/>
  </mergeCells>
  <phoneticPr fontId="20"/>
  <printOptions horizontalCentered="1"/>
  <pageMargins left="0.59055118110236227" right="0.59055118110236227" top="0.98425196850393704" bottom="0.98425196850393704" header="0.51181102362204722" footer="0.51181102362204722"/>
  <pageSetup paperSize="9" orientation="portrait" r:id="rId1"/>
  <headerFooter alignWithMargins="0"/>
  <rowBreaks count="1" manualBreakCount="1">
    <brk id="2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59999389629810485"/>
  </sheetPr>
  <dimension ref="A1:Q94"/>
  <sheetViews>
    <sheetView zoomScaleNormal="100" workbookViewId="0">
      <selection activeCell="G6" sqref="G6:L6"/>
    </sheetView>
  </sheetViews>
  <sheetFormatPr defaultColWidth="9" defaultRowHeight="15" customHeight="1"/>
  <cols>
    <col min="1" max="1" width="7.625" style="91" customWidth="1"/>
    <col min="2" max="4" width="7.625" style="6" customWidth="1"/>
    <col min="5" max="5" width="7.5" style="6" customWidth="1"/>
    <col min="6" max="6" width="2.5" style="6" customWidth="1"/>
    <col min="7" max="7" width="5.125" style="6" customWidth="1"/>
    <col min="8" max="8" width="10.625" style="6" customWidth="1"/>
    <col min="9" max="11" width="7.625" style="6" customWidth="1"/>
    <col min="12" max="12" width="14" style="6" customWidth="1"/>
    <col min="13" max="13" width="7.5" style="6" customWidth="1"/>
    <col min="14" max="16384" width="9" style="6"/>
  </cols>
  <sheetData>
    <row r="1" spans="1:16" ht="30" customHeight="1">
      <c r="A1" s="800" t="s">
        <v>535</v>
      </c>
      <c r="B1" s="800"/>
      <c r="C1" s="800"/>
      <c r="D1" s="800"/>
      <c r="E1" s="800"/>
      <c r="F1" s="800"/>
      <c r="G1" s="800"/>
      <c r="H1" s="800"/>
      <c r="I1" s="800"/>
      <c r="J1" s="800"/>
      <c r="K1" s="800"/>
      <c r="L1" s="800"/>
    </row>
    <row r="2" spans="1:16" ht="17.25" customHeight="1">
      <c r="A2" s="801">
        <f>入力シート!C7</f>
        <v>0</v>
      </c>
      <c r="B2" s="801"/>
      <c r="C2" s="801"/>
      <c r="D2" s="801"/>
      <c r="E2" s="801"/>
      <c r="F2" s="801"/>
      <c r="G2" s="801"/>
      <c r="H2" s="801"/>
      <c r="I2" s="801"/>
      <c r="J2" s="801"/>
      <c r="K2" s="801"/>
      <c r="L2" s="801"/>
      <c r="M2" s="500" t="s">
        <v>1225</v>
      </c>
    </row>
    <row r="3" spans="1:16" ht="17.25" customHeight="1">
      <c r="A3" s="244"/>
      <c r="B3" s="248"/>
      <c r="C3" s="248"/>
      <c r="D3" s="248"/>
      <c r="E3" s="248"/>
      <c r="F3" s="248"/>
      <c r="G3" s="248"/>
      <c r="H3" s="248"/>
      <c r="I3" s="248"/>
      <c r="J3" s="248"/>
      <c r="K3" s="248"/>
      <c r="L3" s="248"/>
      <c r="N3" s="90"/>
    </row>
    <row r="4" spans="1:16" ht="17.25" customHeight="1">
      <c r="A4" s="245" t="s">
        <v>1169</v>
      </c>
      <c r="B4" s="248"/>
      <c r="C4" s="248"/>
      <c r="D4" s="248"/>
      <c r="E4" s="248"/>
      <c r="F4" s="248"/>
      <c r="G4" s="248"/>
      <c r="H4" s="248"/>
      <c r="I4" s="248"/>
      <c r="J4" s="248"/>
      <c r="K4" s="248"/>
      <c r="L4" s="248"/>
      <c r="M4" s="554" t="s">
        <v>1281</v>
      </c>
      <c r="N4" s="243"/>
      <c r="O4" s="243"/>
      <c r="P4" s="243"/>
    </row>
    <row r="5" spans="1:16" ht="30" customHeight="1">
      <c r="A5" s="248"/>
      <c r="B5" s="248"/>
      <c r="C5" s="248"/>
      <c r="D5" s="806" t="s">
        <v>539</v>
      </c>
      <c r="E5" s="806"/>
      <c r="F5" s="247"/>
      <c r="G5" s="804" t="str">
        <f>入力シート!C12</f>
        <v>福岡県田川市中央町１番１号</v>
      </c>
      <c r="H5" s="804"/>
      <c r="I5" s="804"/>
      <c r="J5" s="804"/>
      <c r="K5" s="804"/>
      <c r="L5" s="804"/>
      <c r="N5" s="243"/>
      <c r="O5" s="243"/>
      <c r="P5" s="243"/>
    </row>
    <row r="6" spans="1:16" ht="30" customHeight="1">
      <c r="A6" s="248"/>
      <c r="B6" s="248"/>
      <c r="C6" s="248"/>
      <c r="D6" s="806" t="s">
        <v>540</v>
      </c>
      <c r="E6" s="806"/>
      <c r="F6" s="247"/>
      <c r="G6" s="804" t="str">
        <f>入力シート!C13</f>
        <v>〇〇・□□特定建設工事共同企業体</v>
      </c>
      <c r="H6" s="804"/>
      <c r="I6" s="804"/>
      <c r="J6" s="804"/>
      <c r="K6" s="804"/>
      <c r="L6" s="804"/>
      <c r="N6" s="243"/>
      <c r="O6" s="243"/>
      <c r="P6" s="243"/>
    </row>
    <row r="7" spans="1:16" ht="30" customHeight="1">
      <c r="A7" s="248"/>
      <c r="B7" s="248"/>
      <c r="C7" s="248"/>
      <c r="D7" s="247"/>
      <c r="E7" s="247"/>
      <c r="F7" s="247"/>
      <c r="G7" s="804" t="str">
        <f>入力シート!C14</f>
        <v>株式会社〇〇建設</v>
      </c>
      <c r="H7" s="804"/>
      <c r="I7" s="804"/>
      <c r="J7" s="804"/>
      <c r="K7" s="804"/>
      <c r="L7" s="804"/>
      <c r="N7" s="243"/>
      <c r="O7" s="243"/>
      <c r="P7" s="243"/>
    </row>
    <row r="8" spans="1:16" ht="30" customHeight="1">
      <c r="A8" s="248"/>
      <c r="B8" s="248"/>
      <c r="C8" s="248"/>
      <c r="D8" s="805" t="s">
        <v>541</v>
      </c>
      <c r="E8" s="805"/>
      <c r="F8" s="249"/>
      <c r="G8" s="804" t="str">
        <f>入力シート!C15</f>
        <v>代表取締役</v>
      </c>
      <c r="H8" s="804"/>
      <c r="I8" s="803" t="str">
        <f>入力シート!E15</f>
        <v>○○　△△</v>
      </c>
      <c r="J8" s="803"/>
      <c r="K8" s="803"/>
      <c r="L8" s="277"/>
      <c r="M8" s="638" t="s">
        <v>1415</v>
      </c>
      <c r="N8" s="637"/>
      <c r="O8" s="637"/>
      <c r="P8" s="243"/>
    </row>
    <row r="9" spans="1:16" ht="17.25" customHeight="1">
      <c r="A9" s="248"/>
      <c r="B9" s="248"/>
      <c r="C9" s="248"/>
      <c r="D9" s="248"/>
      <c r="E9" s="248"/>
      <c r="F9" s="248"/>
      <c r="G9" s="248"/>
      <c r="H9" s="244"/>
      <c r="I9" s="248"/>
      <c r="J9" s="248"/>
      <c r="K9" s="248"/>
      <c r="L9" s="248"/>
      <c r="N9" s="243"/>
      <c r="O9" s="243"/>
      <c r="P9" s="243"/>
    </row>
    <row r="10" spans="1:16" ht="46.5" customHeight="1">
      <c r="A10" s="802" t="s">
        <v>1198</v>
      </c>
      <c r="B10" s="802"/>
      <c r="C10" s="802"/>
      <c r="D10" s="802"/>
      <c r="E10" s="802"/>
      <c r="F10" s="802"/>
      <c r="G10" s="802"/>
      <c r="H10" s="802"/>
      <c r="I10" s="802"/>
      <c r="J10" s="802"/>
      <c r="K10" s="802"/>
      <c r="L10" s="802"/>
      <c r="N10" s="243"/>
      <c r="O10" s="243"/>
      <c r="P10" s="243"/>
    </row>
    <row r="11" spans="1:16" ht="46.5" customHeight="1">
      <c r="A11" s="802"/>
      <c r="B11" s="802"/>
      <c r="C11" s="802"/>
      <c r="D11" s="802"/>
      <c r="E11" s="802"/>
      <c r="F11" s="802"/>
      <c r="G11" s="802"/>
      <c r="H11" s="802"/>
      <c r="I11" s="802"/>
      <c r="J11" s="802"/>
      <c r="K11" s="802"/>
      <c r="L11" s="802"/>
      <c r="N11" s="243"/>
      <c r="O11" s="243"/>
      <c r="P11" s="243"/>
    </row>
    <row r="12" spans="1:16" ht="17.25" customHeight="1">
      <c r="A12" s="794" t="s">
        <v>536</v>
      </c>
      <c r="B12" s="794"/>
      <c r="C12" s="794"/>
      <c r="D12" s="794"/>
      <c r="E12" s="794"/>
      <c r="F12" s="794"/>
      <c r="G12" s="794"/>
      <c r="H12" s="794"/>
      <c r="I12" s="794"/>
      <c r="J12" s="794"/>
      <c r="K12" s="794"/>
      <c r="L12" s="794"/>
      <c r="N12" s="243"/>
      <c r="O12" s="243"/>
      <c r="P12" s="243"/>
    </row>
    <row r="13" spans="1:16" ht="18.75" customHeight="1">
      <c r="A13" s="245" t="s">
        <v>1236</v>
      </c>
      <c r="B13" s="246"/>
      <c r="C13" s="246"/>
      <c r="D13" s="246"/>
      <c r="E13" s="246"/>
      <c r="F13" s="246"/>
      <c r="G13" s="246"/>
      <c r="H13" s="246"/>
      <c r="I13" s="246"/>
      <c r="J13" s="246"/>
      <c r="K13" s="246"/>
      <c r="L13" s="246"/>
      <c r="M13" s="92"/>
      <c r="N13" s="243"/>
      <c r="O13" s="243"/>
      <c r="P13" s="243"/>
    </row>
    <row r="14" spans="1:16" ht="18.75" customHeight="1">
      <c r="A14" s="245" t="s">
        <v>1237</v>
      </c>
      <c r="B14" s="246"/>
      <c r="C14" s="246"/>
      <c r="D14" s="246"/>
      <c r="E14" s="246"/>
      <c r="F14" s="246"/>
      <c r="G14" s="246"/>
      <c r="H14" s="246"/>
      <c r="I14" s="246"/>
      <c r="J14" s="246"/>
      <c r="K14" s="246"/>
      <c r="L14" s="246"/>
      <c r="M14" s="92"/>
      <c r="N14" s="243"/>
      <c r="O14" s="243"/>
      <c r="P14" s="243"/>
    </row>
    <row r="15" spans="1:16" ht="9" customHeight="1">
      <c r="A15" s="245"/>
      <c r="B15" s="246"/>
      <c r="C15" s="246"/>
      <c r="D15" s="246"/>
      <c r="E15" s="246"/>
      <c r="F15" s="246"/>
      <c r="G15" s="246"/>
      <c r="H15" s="246"/>
      <c r="I15" s="246"/>
      <c r="J15" s="246"/>
      <c r="K15" s="246"/>
      <c r="L15" s="246"/>
      <c r="M15" s="92"/>
      <c r="N15" s="243"/>
      <c r="O15" s="243"/>
      <c r="P15" s="243"/>
    </row>
    <row r="16" spans="1:16" ht="18.75" customHeight="1">
      <c r="A16" s="245" t="s">
        <v>1199</v>
      </c>
      <c r="B16" s="246"/>
      <c r="C16" s="246"/>
      <c r="D16" s="246"/>
      <c r="E16" s="246"/>
      <c r="F16" s="246"/>
      <c r="G16" s="246"/>
      <c r="H16" s="246"/>
      <c r="I16" s="246"/>
      <c r="J16" s="246"/>
      <c r="K16" s="246"/>
      <c r="L16" s="246"/>
    </row>
    <row r="17" spans="1:14" ht="18.75" customHeight="1">
      <c r="A17" s="246" t="s">
        <v>1238</v>
      </c>
      <c r="B17" s="246"/>
      <c r="C17" s="246"/>
      <c r="D17" s="246"/>
      <c r="E17" s="246"/>
      <c r="F17" s="246"/>
      <c r="G17" s="246"/>
      <c r="H17" s="246"/>
      <c r="I17" s="246"/>
      <c r="J17" s="246"/>
      <c r="K17" s="246"/>
      <c r="L17" s="246"/>
    </row>
    <row r="18" spans="1:14" ht="9" customHeight="1">
      <c r="A18" s="246"/>
      <c r="B18" s="246"/>
      <c r="C18" s="246"/>
      <c r="D18" s="246"/>
      <c r="E18" s="246"/>
      <c r="F18" s="246"/>
      <c r="G18" s="246"/>
      <c r="H18" s="246"/>
      <c r="I18" s="246"/>
      <c r="J18" s="246"/>
      <c r="K18" s="246"/>
      <c r="L18" s="246"/>
    </row>
    <row r="19" spans="1:14" ht="18.75" customHeight="1">
      <c r="A19" s="245" t="s">
        <v>1239</v>
      </c>
      <c r="B19" s="246"/>
      <c r="C19" s="246"/>
      <c r="D19" s="246"/>
      <c r="E19" s="261"/>
      <c r="F19" s="261"/>
      <c r="G19" s="261"/>
      <c r="H19" s="261"/>
      <c r="I19" s="261"/>
      <c r="J19" s="261"/>
      <c r="K19" s="261"/>
      <c r="L19" s="246"/>
    </row>
    <row r="20" spans="1:14" ht="18.75" customHeight="1">
      <c r="A20" s="246" t="s">
        <v>1240</v>
      </c>
      <c r="B20" s="246"/>
      <c r="C20" s="246"/>
      <c r="D20" s="246"/>
      <c r="E20" s="246"/>
      <c r="F20" s="246"/>
      <c r="G20" s="246"/>
      <c r="H20" s="246"/>
      <c r="I20" s="246"/>
      <c r="J20" s="246"/>
      <c r="K20" s="246"/>
      <c r="L20" s="246"/>
    </row>
    <row r="21" spans="1:14" ht="18.75" customHeight="1">
      <c r="A21" s="246" t="s">
        <v>1241</v>
      </c>
      <c r="B21" s="246"/>
      <c r="C21" s="246"/>
      <c r="D21" s="246"/>
      <c r="E21" s="261"/>
      <c r="F21" s="261"/>
      <c r="G21" s="261"/>
      <c r="H21" s="261"/>
      <c r="I21" s="261"/>
      <c r="J21" s="261"/>
      <c r="K21" s="261"/>
      <c r="L21" s="246"/>
    </row>
    <row r="22" spans="1:14" ht="9" customHeight="1">
      <c r="A22" s="246"/>
      <c r="B22" s="246"/>
      <c r="C22" s="246"/>
      <c r="D22" s="246"/>
      <c r="E22" s="261"/>
      <c r="F22" s="261"/>
      <c r="G22" s="261"/>
      <c r="H22" s="261"/>
      <c r="I22" s="261"/>
      <c r="J22" s="261"/>
      <c r="K22" s="261"/>
      <c r="L22" s="246"/>
    </row>
    <row r="23" spans="1:14" ht="18.75" customHeight="1">
      <c r="A23" s="245" t="s">
        <v>1200</v>
      </c>
      <c r="B23" s="246"/>
      <c r="C23" s="246"/>
      <c r="D23" s="246"/>
      <c r="E23" s="246"/>
      <c r="F23" s="246"/>
      <c r="G23" s="246"/>
      <c r="H23" s="246"/>
      <c r="I23" s="246"/>
      <c r="J23" s="246"/>
      <c r="K23" s="246"/>
      <c r="L23" s="246"/>
    </row>
    <row r="24" spans="1:14" ht="18.75" customHeight="1">
      <c r="A24" s="245" t="s">
        <v>1201</v>
      </c>
      <c r="B24" s="246"/>
      <c r="C24" s="246"/>
      <c r="D24" s="246"/>
      <c r="E24" s="246"/>
      <c r="F24" s="246"/>
      <c r="G24" s="246"/>
      <c r="H24" s="246"/>
      <c r="I24" s="246"/>
      <c r="J24" s="246"/>
      <c r="K24" s="246"/>
      <c r="L24" s="246"/>
    </row>
    <row r="25" spans="1:14" ht="18.75" customHeight="1">
      <c r="A25" s="245" t="s">
        <v>1202</v>
      </c>
      <c r="B25" s="246"/>
      <c r="C25" s="246"/>
      <c r="D25" s="246"/>
      <c r="E25" s="270"/>
      <c r="F25" s="270"/>
      <c r="G25" s="270"/>
      <c r="H25" s="270"/>
      <c r="I25" s="246"/>
      <c r="J25" s="246"/>
      <c r="K25" s="246"/>
      <c r="L25" s="246"/>
    </row>
    <row r="26" spans="1:14" ht="18.75" customHeight="1">
      <c r="A26" s="245" t="s">
        <v>1203</v>
      </c>
      <c r="B26" s="246"/>
      <c r="C26" s="246"/>
      <c r="D26" s="246"/>
      <c r="E26" s="270"/>
      <c r="F26" s="270"/>
      <c r="G26" s="270"/>
      <c r="H26" s="270"/>
      <c r="I26" s="246"/>
      <c r="J26" s="246"/>
      <c r="K26" s="246"/>
      <c r="L26" s="246"/>
    </row>
    <row r="27" spans="1:14" ht="17.25" customHeight="1" thickBot="1">
      <c r="A27" s="246"/>
      <c r="B27" s="246"/>
      <c r="C27" s="246"/>
      <c r="D27" s="246"/>
      <c r="E27" s="246"/>
      <c r="F27" s="246"/>
      <c r="G27" s="246"/>
      <c r="H27" s="246"/>
      <c r="I27" s="246"/>
      <c r="J27" s="246"/>
      <c r="K27" s="246"/>
      <c r="L27" s="246"/>
    </row>
    <row r="28" spans="1:14" ht="3" customHeight="1">
      <c r="A28" s="538"/>
      <c r="B28" s="539"/>
      <c r="C28" s="539"/>
      <c r="D28" s="539"/>
      <c r="E28" s="539"/>
      <c r="F28" s="539"/>
      <c r="G28" s="539"/>
      <c r="H28" s="539"/>
      <c r="I28" s="539"/>
      <c r="J28" s="539"/>
      <c r="K28" s="539"/>
      <c r="L28" s="540"/>
    </row>
    <row r="29" spans="1:14" ht="18.75" customHeight="1">
      <c r="A29" s="807" t="s">
        <v>1242</v>
      </c>
      <c r="B29" s="808"/>
      <c r="C29" s="808"/>
      <c r="D29" s="808"/>
      <c r="E29" s="808"/>
      <c r="F29" s="808"/>
      <c r="G29" s="808"/>
      <c r="H29" s="808"/>
      <c r="I29" s="808"/>
      <c r="J29" s="808"/>
      <c r="K29" s="808"/>
      <c r="L29" s="809"/>
      <c r="N29" s="90"/>
    </row>
    <row r="30" spans="1:14" ht="18.75" customHeight="1">
      <c r="A30" s="250" t="s">
        <v>1243</v>
      </c>
      <c r="B30" s="246"/>
      <c r="C30" s="246"/>
      <c r="D30" s="246"/>
      <c r="E30" s="246"/>
      <c r="F30" s="246"/>
      <c r="G30" s="246"/>
      <c r="H30" s="246"/>
      <c r="I30" s="246"/>
      <c r="J30" s="246"/>
      <c r="K30" s="246"/>
      <c r="L30" s="541"/>
    </row>
    <row r="31" spans="1:14" ht="18.75" customHeight="1">
      <c r="A31" s="251" t="s">
        <v>1244</v>
      </c>
      <c r="B31" s="252"/>
      <c r="C31" s="252"/>
      <c r="D31" s="252"/>
      <c r="E31" s="252"/>
      <c r="F31" s="252"/>
      <c r="G31" s="252"/>
      <c r="H31" s="252"/>
      <c r="I31" s="252"/>
      <c r="J31" s="252"/>
      <c r="K31" s="252"/>
      <c r="L31" s="253"/>
    </row>
    <row r="32" spans="1:14" ht="18.75" customHeight="1">
      <c r="A32" s="251" t="s">
        <v>1245</v>
      </c>
      <c r="B32" s="252"/>
      <c r="C32" s="252"/>
      <c r="D32" s="252"/>
      <c r="E32" s="252"/>
      <c r="F32" s="252"/>
      <c r="G32" s="252"/>
      <c r="H32" s="252"/>
      <c r="I32" s="252"/>
      <c r="J32" s="252"/>
      <c r="K32" s="252"/>
      <c r="L32" s="253"/>
    </row>
    <row r="33" spans="1:16" ht="18.75" customHeight="1">
      <c r="A33" s="251" t="s">
        <v>1246</v>
      </c>
      <c r="B33" s="252"/>
      <c r="C33" s="252"/>
      <c r="D33" s="252"/>
      <c r="E33" s="252"/>
      <c r="F33" s="252"/>
      <c r="G33" s="252"/>
      <c r="H33" s="252"/>
      <c r="I33" s="252"/>
      <c r="J33" s="252"/>
      <c r="K33" s="252"/>
      <c r="L33" s="253"/>
    </row>
    <row r="34" spans="1:16" ht="18.75" customHeight="1">
      <c r="A34" s="251" t="s">
        <v>1247</v>
      </c>
      <c r="B34" s="252"/>
      <c r="C34" s="252"/>
      <c r="D34" s="252"/>
      <c r="E34" s="252"/>
      <c r="F34" s="252"/>
      <c r="G34" s="252"/>
      <c r="H34" s="252"/>
      <c r="I34" s="252"/>
      <c r="J34" s="252"/>
      <c r="K34" s="252"/>
      <c r="L34" s="253"/>
    </row>
    <row r="35" spans="1:16" ht="18.75" customHeight="1">
      <c r="A35" s="250" t="s">
        <v>1248</v>
      </c>
      <c r="B35" s="246"/>
      <c r="C35" s="246"/>
      <c r="D35" s="246"/>
      <c r="E35" s="246"/>
      <c r="F35" s="246"/>
      <c r="G35" s="246"/>
      <c r="H35" s="542"/>
      <c r="I35" s="542"/>
      <c r="J35" s="246"/>
      <c r="K35" s="246"/>
      <c r="L35" s="541"/>
      <c r="N35" s="243"/>
      <c r="O35" s="243"/>
      <c r="P35" s="243"/>
    </row>
    <row r="36" spans="1:16" ht="18.75" customHeight="1">
      <c r="A36" s="250" t="s">
        <v>1249</v>
      </c>
      <c r="B36" s="246"/>
      <c r="C36" s="246"/>
      <c r="D36" s="246"/>
      <c r="E36" s="246"/>
      <c r="F36" s="246"/>
      <c r="G36" s="246"/>
      <c r="H36" s="246"/>
      <c r="I36" s="246"/>
      <c r="J36" s="543"/>
      <c r="K36" s="246"/>
      <c r="L36" s="541"/>
      <c r="N36" s="243"/>
      <c r="O36" s="243"/>
      <c r="P36" s="243"/>
    </row>
    <row r="37" spans="1:16" ht="18.75" customHeight="1">
      <c r="A37" s="250" t="s">
        <v>1250</v>
      </c>
      <c r="B37" s="246"/>
      <c r="C37" s="246"/>
      <c r="D37" s="246"/>
      <c r="E37" s="246"/>
      <c r="F37" s="246"/>
      <c r="G37" s="246"/>
      <c r="H37" s="542"/>
      <c r="I37" s="542"/>
      <c r="J37" s="246"/>
      <c r="K37" s="246"/>
      <c r="L37" s="541"/>
    </row>
    <row r="38" spans="1:16" ht="18.75" customHeight="1">
      <c r="A38" s="251" t="s">
        <v>1251</v>
      </c>
      <c r="B38" s="70"/>
      <c r="C38" s="70"/>
      <c r="D38" s="70"/>
      <c r="E38" s="70"/>
      <c r="F38" s="70"/>
      <c r="G38" s="70"/>
      <c r="H38" s="70"/>
      <c r="I38" s="70"/>
      <c r="J38" s="70"/>
      <c r="K38" s="70"/>
      <c r="L38" s="544"/>
    </row>
    <row r="39" spans="1:16" ht="18.75" customHeight="1">
      <c r="A39" s="251" t="s">
        <v>1252</v>
      </c>
      <c r="B39" s="70"/>
      <c r="C39" s="70"/>
      <c r="D39" s="70"/>
      <c r="E39" s="70"/>
      <c r="F39" s="70"/>
      <c r="G39" s="70"/>
      <c r="H39" s="70"/>
      <c r="I39" s="70"/>
      <c r="J39" s="70"/>
      <c r="K39" s="70"/>
      <c r="L39" s="544"/>
    </row>
    <row r="40" spans="1:16" ht="3" customHeight="1" thickBot="1">
      <c r="A40" s="545"/>
      <c r="B40" s="254"/>
      <c r="C40" s="254"/>
      <c r="D40" s="254"/>
      <c r="E40" s="254"/>
      <c r="F40" s="254"/>
      <c r="G40" s="254"/>
      <c r="H40" s="254"/>
      <c r="I40" s="254"/>
      <c r="J40" s="254"/>
      <c r="K40" s="254"/>
      <c r="L40" s="255"/>
    </row>
    <row r="41" spans="1:16" s="258" customFormat="1" ht="18.75" customHeight="1">
      <c r="A41" s="70"/>
      <c r="B41" s="246"/>
      <c r="C41" s="246"/>
      <c r="D41" s="246"/>
      <c r="E41" s="246"/>
      <c r="F41" s="246"/>
      <c r="G41" s="246"/>
      <c r="H41" s="246"/>
      <c r="I41" s="246"/>
      <c r="J41" s="246"/>
      <c r="K41" s="246"/>
      <c r="L41" s="246"/>
    </row>
    <row r="42" spans="1:16" s="258" customFormat="1" ht="13.5" customHeight="1">
      <c r="A42" s="810" t="s">
        <v>1170</v>
      </c>
      <c r="B42" s="810"/>
      <c r="C42" s="810"/>
      <c r="D42" s="810"/>
      <c r="E42" s="810"/>
      <c r="F42" s="810"/>
      <c r="G42" s="810"/>
      <c r="H42" s="810"/>
      <c r="I42" s="810"/>
      <c r="J42" s="810"/>
      <c r="K42" s="810"/>
      <c r="L42" s="810"/>
    </row>
    <row r="43" spans="1:16" s="258" customFormat="1" ht="13.5" customHeight="1">
      <c r="A43" s="799" t="s">
        <v>1253</v>
      </c>
      <c r="B43" s="799"/>
      <c r="C43" s="799"/>
      <c r="D43" s="799"/>
      <c r="E43" s="799"/>
      <c r="F43" s="799"/>
      <c r="G43" s="799"/>
      <c r="H43" s="799"/>
      <c r="I43" s="799"/>
      <c r="J43" s="799"/>
      <c r="K43" s="799"/>
      <c r="L43" s="799"/>
    </row>
    <row r="44" spans="1:16" s="258" customFormat="1" ht="13.5" customHeight="1">
      <c r="A44" s="799" t="s">
        <v>1254</v>
      </c>
      <c r="B44" s="799"/>
      <c r="C44" s="799"/>
      <c r="D44" s="799"/>
      <c r="E44" s="799"/>
      <c r="F44" s="799"/>
      <c r="G44" s="799"/>
      <c r="H44" s="799"/>
      <c r="I44" s="799"/>
      <c r="J44" s="799"/>
      <c r="K44" s="799"/>
      <c r="L44" s="799"/>
    </row>
    <row r="45" spans="1:16" s="258" customFormat="1" ht="13.5" customHeight="1">
      <c r="A45" s="799" t="s">
        <v>1255</v>
      </c>
      <c r="B45" s="799"/>
      <c r="C45" s="799"/>
      <c r="D45" s="799"/>
      <c r="E45" s="799"/>
      <c r="F45" s="799"/>
      <c r="G45" s="799"/>
      <c r="H45" s="799"/>
      <c r="I45" s="799"/>
      <c r="J45" s="799"/>
      <c r="K45" s="799"/>
      <c r="L45" s="799"/>
    </row>
    <row r="46" spans="1:16" s="258" customFormat="1" ht="13.5" customHeight="1">
      <c r="A46" s="799" t="s">
        <v>544</v>
      </c>
      <c r="B46" s="799"/>
      <c r="C46" s="799"/>
      <c r="D46" s="799"/>
      <c r="E46" s="799"/>
      <c r="F46" s="799"/>
      <c r="G46" s="799"/>
      <c r="H46" s="799"/>
      <c r="I46" s="799"/>
      <c r="J46" s="799"/>
      <c r="K46" s="799"/>
      <c r="L46" s="799"/>
    </row>
    <row r="47" spans="1:16" s="258" customFormat="1" ht="13.5" customHeight="1">
      <c r="A47" s="530" t="s">
        <v>543</v>
      </c>
      <c r="B47" s="546"/>
      <c r="C47" s="546"/>
      <c r="D47" s="546"/>
      <c r="E47" s="546"/>
      <c r="F47" s="546"/>
      <c r="G47" s="546"/>
      <c r="H47" s="547"/>
      <c r="I47" s="547"/>
      <c r="J47" s="546"/>
      <c r="K47" s="546"/>
      <c r="L47" s="546"/>
    </row>
    <row r="48" spans="1:16" s="258" customFormat="1" ht="13.5" customHeight="1">
      <c r="A48" s="799" t="s">
        <v>545</v>
      </c>
      <c r="B48" s="799"/>
      <c r="C48" s="799"/>
      <c r="D48" s="799"/>
      <c r="E48" s="799"/>
      <c r="F48" s="799"/>
      <c r="G48" s="799"/>
      <c r="H48" s="799"/>
      <c r="I48" s="799"/>
      <c r="J48" s="799"/>
      <c r="K48" s="799"/>
      <c r="L48" s="799"/>
    </row>
    <row r="49" spans="1:12" s="258" customFormat="1" ht="13.5" customHeight="1">
      <c r="A49" s="799" t="s">
        <v>546</v>
      </c>
      <c r="B49" s="799"/>
      <c r="C49" s="799"/>
      <c r="D49" s="799"/>
      <c r="E49" s="799"/>
      <c r="F49" s="799"/>
      <c r="G49" s="799"/>
      <c r="H49" s="799"/>
      <c r="I49" s="799"/>
      <c r="J49" s="799"/>
      <c r="K49" s="799"/>
      <c r="L49" s="799"/>
    </row>
    <row r="50" spans="1:12" s="258" customFormat="1" ht="13.5" customHeight="1">
      <c r="A50" s="530" t="s">
        <v>547</v>
      </c>
      <c r="B50" s="546"/>
      <c r="C50" s="546"/>
      <c r="D50" s="546"/>
      <c r="E50" s="546"/>
      <c r="F50" s="546"/>
      <c r="G50" s="546"/>
      <c r="H50" s="547"/>
      <c r="I50" s="547"/>
      <c r="J50" s="546"/>
      <c r="K50" s="546"/>
      <c r="L50" s="546"/>
    </row>
    <row r="51" spans="1:12" s="258" customFormat="1" ht="13.5" customHeight="1">
      <c r="A51" s="530" t="s">
        <v>537</v>
      </c>
      <c r="B51" s="546"/>
      <c r="C51" s="546"/>
      <c r="D51" s="546"/>
      <c r="E51" s="546"/>
      <c r="F51" s="546"/>
      <c r="G51" s="546"/>
      <c r="H51" s="547"/>
      <c r="I51" s="547"/>
      <c r="J51" s="546"/>
      <c r="K51" s="546"/>
      <c r="L51" s="546"/>
    </row>
    <row r="52" spans="1:12" s="258" customFormat="1" ht="13.5" customHeight="1">
      <c r="A52" s="799" t="s">
        <v>1044</v>
      </c>
      <c r="B52" s="799"/>
      <c r="C52" s="799"/>
      <c r="D52" s="799"/>
      <c r="E52" s="799"/>
      <c r="F52" s="799"/>
      <c r="G52" s="799"/>
      <c r="H52" s="799"/>
      <c r="I52" s="799"/>
      <c r="J52" s="799"/>
      <c r="K52" s="799"/>
      <c r="L52" s="799"/>
    </row>
    <row r="53" spans="1:12" s="258" customFormat="1" ht="13.5" customHeight="1">
      <c r="A53" s="530" t="s">
        <v>1045</v>
      </c>
      <c r="B53" s="546"/>
      <c r="C53" s="546"/>
      <c r="D53" s="546"/>
      <c r="E53" s="548"/>
      <c r="F53" s="548"/>
      <c r="G53" s="548"/>
      <c r="H53" s="548"/>
      <c r="I53" s="548"/>
      <c r="J53" s="548"/>
      <c r="K53" s="548"/>
      <c r="L53" s="546"/>
    </row>
    <row r="54" spans="1:12" s="258" customFormat="1" ht="13.5" customHeight="1">
      <c r="A54" s="799" t="s">
        <v>548</v>
      </c>
      <c r="B54" s="799"/>
      <c r="C54" s="799"/>
      <c r="D54" s="799"/>
      <c r="E54" s="799"/>
      <c r="F54" s="799"/>
      <c r="G54" s="799"/>
      <c r="H54" s="799"/>
      <c r="I54" s="799"/>
      <c r="J54" s="799"/>
      <c r="K54" s="799"/>
      <c r="L54" s="799"/>
    </row>
    <row r="55" spans="1:12" s="258" customFormat="1" ht="13.5" customHeight="1">
      <c r="A55" s="530" t="s">
        <v>549</v>
      </c>
      <c r="B55" s="546"/>
      <c r="C55" s="549"/>
      <c r="D55" s="546"/>
      <c r="E55" s="546"/>
      <c r="F55" s="546"/>
      <c r="G55" s="550"/>
      <c r="H55" s="546"/>
      <c r="I55" s="546"/>
      <c r="J55" s="546"/>
      <c r="K55" s="546"/>
      <c r="L55" s="546"/>
    </row>
    <row r="56" spans="1:12" s="258" customFormat="1" ht="13.5" customHeight="1">
      <c r="A56" s="530" t="s">
        <v>538</v>
      </c>
      <c r="B56" s="546"/>
      <c r="C56" s="549"/>
      <c r="D56" s="546"/>
      <c r="E56" s="546"/>
      <c r="F56" s="546"/>
      <c r="G56" s="550"/>
      <c r="H56" s="546"/>
      <c r="I56" s="546"/>
      <c r="J56" s="546"/>
      <c r="K56" s="546"/>
      <c r="L56" s="546"/>
    </row>
    <row r="57" spans="1:12" s="258" customFormat="1" ht="13.5" customHeight="1">
      <c r="A57" s="799" t="s">
        <v>550</v>
      </c>
      <c r="B57" s="799"/>
      <c r="C57" s="799"/>
      <c r="D57" s="799"/>
      <c r="E57" s="799"/>
      <c r="F57" s="799"/>
      <c r="G57" s="799"/>
      <c r="H57" s="799"/>
      <c r="I57" s="799"/>
      <c r="J57" s="799"/>
      <c r="K57" s="799"/>
      <c r="L57" s="799"/>
    </row>
    <row r="58" spans="1:12" s="258" customFormat="1" ht="13.5" customHeight="1">
      <c r="A58" s="799" t="s">
        <v>551</v>
      </c>
      <c r="B58" s="799"/>
      <c r="C58" s="799"/>
      <c r="D58" s="799"/>
      <c r="E58" s="799"/>
      <c r="F58" s="799"/>
      <c r="G58" s="799"/>
      <c r="H58" s="799"/>
      <c r="I58" s="799"/>
      <c r="J58" s="799"/>
      <c r="K58" s="799"/>
      <c r="L58" s="799"/>
    </row>
    <row r="59" spans="1:12" s="258" customFormat="1" ht="13.5" customHeight="1">
      <c r="A59" s="530" t="s">
        <v>552</v>
      </c>
      <c r="B59" s="546"/>
      <c r="C59" s="546"/>
      <c r="D59" s="546"/>
      <c r="E59" s="546"/>
      <c r="F59" s="546"/>
      <c r="G59" s="546"/>
      <c r="H59" s="546"/>
      <c r="I59" s="546"/>
      <c r="J59" s="546"/>
      <c r="K59" s="546"/>
      <c r="L59" s="546"/>
    </row>
    <row r="60" spans="1:12" s="258" customFormat="1" ht="13.5" customHeight="1">
      <c r="A60" s="799" t="s">
        <v>553</v>
      </c>
      <c r="B60" s="799"/>
      <c r="C60" s="799"/>
      <c r="D60" s="799"/>
      <c r="E60" s="799"/>
      <c r="F60" s="799"/>
      <c r="G60" s="799"/>
      <c r="H60" s="799"/>
      <c r="I60" s="799"/>
      <c r="J60" s="799"/>
      <c r="K60" s="799"/>
      <c r="L60" s="799"/>
    </row>
    <row r="61" spans="1:12" s="258" customFormat="1" ht="13.5" customHeight="1">
      <c r="A61" s="530" t="s">
        <v>554</v>
      </c>
      <c r="B61" s="546"/>
      <c r="C61" s="546"/>
      <c r="D61" s="546"/>
      <c r="E61" s="546"/>
      <c r="F61" s="546"/>
      <c r="G61" s="546"/>
      <c r="H61" s="546"/>
      <c r="I61" s="546"/>
      <c r="J61" s="546"/>
      <c r="K61" s="546"/>
      <c r="L61" s="546"/>
    </row>
    <row r="62" spans="1:12" s="258" customFormat="1" ht="13.5" customHeight="1">
      <c r="A62" s="799" t="s">
        <v>1256</v>
      </c>
      <c r="B62" s="799"/>
      <c r="C62" s="799"/>
      <c r="D62" s="799"/>
      <c r="E62" s="799"/>
      <c r="F62" s="799"/>
      <c r="G62" s="799"/>
      <c r="H62" s="799"/>
      <c r="I62" s="799"/>
      <c r="J62" s="799"/>
      <c r="K62" s="799"/>
      <c r="L62" s="799"/>
    </row>
    <row r="63" spans="1:12" s="258" customFormat="1" ht="13.5" customHeight="1">
      <c r="A63" s="799" t="s">
        <v>1257</v>
      </c>
      <c r="B63" s="799"/>
      <c r="C63" s="799"/>
      <c r="D63" s="799"/>
      <c r="E63" s="799"/>
      <c r="F63" s="799"/>
      <c r="G63" s="799"/>
      <c r="H63" s="799"/>
      <c r="I63" s="799"/>
      <c r="J63" s="799"/>
      <c r="K63" s="799"/>
      <c r="L63" s="799"/>
    </row>
    <row r="64" spans="1:12" s="258" customFormat="1" ht="13.5" customHeight="1">
      <c r="A64" s="530" t="s">
        <v>1258</v>
      </c>
      <c r="B64" s="546"/>
      <c r="C64" s="546"/>
      <c r="D64" s="546"/>
      <c r="E64" s="546"/>
      <c r="F64" s="546"/>
      <c r="G64" s="546"/>
      <c r="H64" s="546"/>
      <c r="I64" s="546"/>
      <c r="J64" s="546"/>
      <c r="K64" s="546"/>
      <c r="L64" s="546"/>
    </row>
    <row r="65" spans="1:16" s="258" customFormat="1" ht="13.5" customHeight="1">
      <c r="A65" s="530" t="s">
        <v>1259</v>
      </c>
      <c r="B65" s="546"/>
      <c r="C65" s="546"/>
      <c r="D65" s="546"/>
      <c r="E65" s="546"/>
      <c r="F65" s="546"/>
      <c r="G65" s="546"/>
      <c r="H65" s="546"/>
      <c r="I65" s="546"/>
      <c r="J65" s="546"/>
      <c r="K65" s="546"/>
      <c r="L65" s="546"/>
    </row>
    <row r="66" spans="1:16" s="258" customFormat="1" ht="13.5" customHeight="1">
      <c r="A66" s="799" t="s">
        <v>1260</v>
      </c>
      <c r="B66" s="799"/>
      <c r="C66" s="799"/>
      <c r="D66" s="799"/>
      <c r="E66" s="799"/>
      <c r="F66" s="799"/>
      <c r="G66" s="799"/>
      <c r="H66" s="799"/>
      <c r="I66" s="799"/>
      <c r="J66" s="799"/>
      <c r="K66" s="799"/>
      <c r="L66" s="799"/>
      <c r="M66" s="259"/>
    </row>
    <row r="67" spans="1:16" s="258" customFormat="1" ht="13.15" customHeight="1">
      <c r="A67" s="546" t="s">
        <v>1261</v>
      </c>
      <c r="B67" s="546"/>
      <c r="C67" s="546"/>
      <c r="D67" s="546"/>
      <c r="E67" s="546"/>
      <c r="F67" s="546"/>
      <c r="G67" s="546"/>
      <c r="H67" s="546"/>
      <c r="I67" s="546"/>
      <c r="J67" s="546"/>
      <c r="K67" s="546"/>
      <c r="L67" s="550"/>
      <c r="M67" s="259"/>
      <c r="N67" s="260"/>
      <c r="O67" s="260"/>
      <c r="P67" s="260"/>
    </row>
    <row r="68" spans="1:16" s="258" customFormat="1" ht="13.15" customHeight="1">
      <c r="A68" s="799" t="s">
        <v>1262</v>
      </c>
      <c r="B68" s="799"/>
      <c r="C68" s="799"/>
      <c r="D68" s="799"/>
      <c r="E68" s="799"/>
      <c r="F68" s="799"/>
      <c r="G68" s="799"/>
      <c r="H68" s="799"/>
      <c r="I68" s="799"/>
      <c r="J68" s="799"/>
      <c r="K68" s="799"/>
      <c r="L68" s="799"/>
      <c r="M68" s="259"/>
      <c r="N68" s="260"/>
      <c r="O68" s="260"/>
      <c r="P68" s="260"/>
    </row>
    <row r="69" spans="1:16" ht="13.15" customHeight="1">
      <c r="A69" s="799" t="s">
        <v>1263</v>
      </c>
      <c r="B69" s="799"/>
      <c r="C69" s="799"/>
      <c r="D69" s="799"/>
      <c r="E69" s="799"/>
      <c r="F69" s="799"/>
      <c r="G69" s="799"/>
      <c r="H69" s="799"/>
      <c r="I69" s="799"/>
      <c r="J69" s="799"/>
      <c r="K69" s="799"/>
      <c r="L69" s="799"/>
      <c r="M69" s="76"/>
      <c r="N69" s="90"/>
      <c r="O69" s="90"/>
      <c r="P69" s="90"/>
    </row>
    <row r="70" spans="1:16" ht="13.15" customHeight="1">
      <c r="A70" s="799" t="s">
        <v>1264</v>
      </c>
      <c r="B70" s="799"/>
      <c r="C70" s="799"/>
      <c r="D70" s="799"/>
      <c r="E70" s="799"/>
      <c r="F70" s="799"/>
      <c r="G70" s="799"/>
      <c r="H70" s="799"/>
      <c r="I70" s="799"/>
      <c r="J70" s="799"/>
      <c r="K70" s="799"/>
      <c r="L70" s="799"/>
      <c r="N70" s="90"/>
      <c r="O70" s="90"/>
      <c r="P70" s="90"/>
    </row>
    <row r="71" spans="1:16" ht="13.15" customHeight="1">
      <c r="A71" s="546" t="s">
        <v>1265</v>
      </c>
      <c r="B71" s="550"/>
      <c r="C71" s="550"/>
      <c r="D71" s="550"/>
      <c r="E71" s="550"/>
      <c r="F71" s="550"/>
      <c r="G71" s="550"/>
      <c r="H71" s="550"/>
      <c r="I71" s="550"/>
      <c r="J71" s="550"/>
      <c r="K71" s="550"/>
      <c r="L71" s="550"/>
      <c r="N71" s="90"/>
      <c r="O71" s="90"/>
      <c r="P71" s="90"/>
    </row>
    <row r="72" spans="1:16" ht="13.15" customHeight="1">
      <c r="A72" s="799" t="s">
        <v>1266</v>
      </c>
      <c r="B72" s="799"/>
      <c r="C72" s="799"/>
      <c r="D72" s="799"/>
      <c r="E72" s="799"/>
      <c r="F72" s="799"/>
      <c r="G72" s="799"/>
      <c r="H72" s="799"/>
      <c r="I72" s="799"/>
      <c r="J72" s="799"/>
      <c r="K72" s="799"/>
      <c r="L72" s="799"/>
      <c r="N72" s="90"/>
      <c r="O72" s="90"/>
      <c r="P72" s="90"/>
    </row>
    <row r="73" spans="1:16" ht="13.15" customHeight="1">
      <c r="A73" s="530" t="s">
        <v>1267</v>
      </c>
      <c r="B73" s="546"/>
      <c r="C73" s="546"/>
      <c r="D73" s="546"/>
      <c r="E73" s="546"/>
      <c r="F73" s="546"/>
      <c r="G73" s="546"/>
      <c r="H73" s="546"/>
      <c r="I73" s="546"/>
      <c r="J73" s="546"/>
      <c r="K73" s="546"/>
      <c r="L73" s="546"/>
      <c r="N73" s="90"/>
      <c r="O73" s="90"/>
      <c r="P73" s="90"/>
    </row>
    <row r="74" spans="1:16" s="258" customFormat="1" ht="13.5" customHeight="1">
      <c r="A74" s="530" t="s">
        <v>1153</v>
      </c>
      <c r="B74" s="546"/>
      <c r="C74" s="546"/>
      <c r="D74" s="546"/>
      <c r="E74" s="546"/>
      <c r="F74" s="546"/>
      <c r="G74" s="546"/>
      <c r="H74" s="546"/>
      <c r="I74" s="546"/>
      <c r="J74" s="546"/>
      <c r="K74" s="546"/>
      <c r="L74" s="546"/>
    </row>
    <row r="75" spans="1:16" s="258" customFormat="1" ht="13.5" customHeight="1">
      <c r="A75" s="812" t="s">
        <v>1268</v>
      </c>
      <c r="B75" s="799"/>
      <c r="C75" s="799"/>
      <c r="D75" s="799"/>
      <c r="E75" s="799"/>
      <c r="F75" s="799"/>
      <c r="G75" s="799"/>
      <c r="H75" s="799"/>
      <c r="I75" s="799"/>
      <c r="J75" s="799"/>
      <c r="K75" s="799"/>
      <c r="L75" s="799"/>
    </row>
    <row r="76" spans="1:16" s="258" customFormat="1" ht="13.15" customHeight="1">
      <c r="A76" s="530" t="s">
        <v>1269</v>
      </c>
      <c r="B76" s="546"/>
      <c r="C76" s="546"/>
      <c r="D76" s="546"/>
      <c r="E76" s="546"/>
      <c r="F76" s="546"/>
      <c r="G76" s="546"/>
      <c r="H76" s="546"/>
      <c r="I76" s="546"/>
      <c r="J76" s="546"/>
      <c r="K76" s="546"/>
      <c r="L76" s="546"/>
    </row>
    <row r="77" spans="1:16" s="258" customFormat="1" ht="13.5" customHeight="1">
      <c r="A77" s="530" t="s">
        <v>1154</v>
      </c>
      <c r="B77" s="546"/>
      <c r="C77" s="546"/>
      <c r="D77" s="546"/>
      <c r="E77" s="546"/>
      <c r="F77" s="546"/>
      <c r="G77" s="546"/>
      <c r="H77" s="546"/>
      <c r="I77" s="546"/>
      <c r="J77" s="546"/>
      <c r="K77" s="546"/>
      <c r="L77" s="546"/>
    </row>
    <row r="78" spans="1:16" s="258" customFormat="1" ht="13.5" customHeight="1">
      <c r="A78" s="799" t="s">
        <v>1157</v>
      </c>
      <c r="B78" s="799"/>
      <c r="C78" s="799"/>
      <c r="D78" s="799"/>
      <c r="E78" s="799"/>
      <c r="F78" s="799"/>
      <c r="G78" s="799"/>
      <c r="H78" s="799"/>
      <c r="I78" s="799"/>
      <c r="J78" s="799"/>
      <c r="K78" s="799"/>
      <c r="L78" s="799"/>
    </row>
    <row r="79" spans="1:16" s="258" customFormat="1" ht="13.5" customHeight="1">
      <c r="A79" s="813" t="s">
        <v>1155</v>
      </c>
      <c r="B79" s="813"/>
      <c r="C79" s="813"/>
      <c r="D79" s="813"/>
      <c r="E79" s="813"/>
      <c r="F79" s="813"/>
      <c r="G79" s="813"/>
      <c r="H79" s="813"/>
      <c r="I79" s="813"/>
      <c r="J79" s="813"/>
      <c r="K79" s="813"/>
      <c r="L79" s="813"/>
    </row>
    <row r="80" spans="1:16" s="258" customFormat="1" ht="13.5" customHeight="1">
      <c r="A80" s="530" t="s">
        <v>1156</v>
      </c>
      <c r="B80" s="546"/>
      <c r="C80" s="546"/>
      <c r="D80" s="546"/>
      <c r="E80" s="546"/>
      <c r="F80" s="546"/>
      <c r="G80" s="546"/>
      <c r="H80" s="546"/>
      <c r="I80" s="546"/>
      <c r="J80" s="546"/>
      <c r="K80" s="546"/>
      <c r="L80" s="546"/>
    </row>
    <row r="81" spans="1:17" s="258" customFormat="1" ht="13.5" customHeight="1">
      <c r="A81" s="530" t="s">
        <v>1158</v>
      </c>
      <c r="B81" s="546"/>
      <c r="C81" s="546"/>
      <c r="D81" s="546"/>
      <c r="E81" s="546"/>
      <c r="F81" s="546"/>
      <c r="G81" s="546"/>
      <c r="H81" s="546"/>
      <c r="I81" s="546"/>
      <c r="J81" s="546"/>
      <c r="K81" s="546"/>
      <c r="L81" s="546"/>
    </row>
    <row r="82" spans="1:17" s="258" customFormat="1" ht="13.5" customHeight="1">
      <c r="A82" s="530" t="s">
        <v>1152</v>
      </c>
      <c r="B82" s="546"/>
      <c r="C82" s="546"/>
      <c r="D82" s="546"/>
      <c r="E82" s="546"/>
      <c r="F82" s="546"/>
      <c r="G82" s="546"/>
      <c r="H82" s="546"/>
      <c r="I82" s="546"/>
      <c r="J82" s="546"/>
      <c r="K82" s="546"/>
      <c r="L82" s="546"/>
    </row>
    <row r="83" spans="1:17" s="258" customFormat="1" ht="13.5" customHeight="1">
      <c r="A83" s="812" t="s">
        <v>1270</v>
      </c>
      <c r="B83" s="799"/>
      <c r="C83" s="799"/>
      <c r="D83" s="799"/>
      <c r="E83" s="799"/>
      <c r="F83" s="799"/>
      <c r="G83" s="799"/>
      <c r="H83" s="799"/>
      <c r="I83" s="799"/>
      <c r="J83" s="799"/>
      <c r="K83" s="799"/>
      <c r="L83" s="799"/>
    </row>
    <row r="84" spans="1:17" s="258" customFormat="1" ht="13.5" customHeight="1">
      <c r="A84" s="546" t="s">
        <v>1271</v>
      </c>
      <c r="B84" s="546"/>
      <c r="C84" s="546"/>
      <c r="D84" s="546"/>
      <c r="E84" s="551"/>
      <c r="F84" s="551"/>
      <c r="G84" s="551"/>
      <c r="H84" s="551"/>
      <c r="I84" s="551"/>
      <c r="J84" s="551"/>
      <c r="K84" s="551"/>
      <c r="L84" s="546"/>
      <c r="N84" s="260"/>
      <c r="O84" s="260"/>
      <c r="P84" s="260"/>
      <c r="Q84" s="260"/>
    </row>
    <row r="85" spans="1:17" s="258" customFormat="1" ht="13.5" customHeight="1">
      <c r="A85" s="530" t="s">
        <v>1159</v>
      </c>
      <c r="B85" s="546"/>
      <c r="C85" s="546"/>
      <c r="D85" s="546"/>
      <c r="E85" s="551"/>
      <c r="F85" s="551"/>
      <c r="G85" s="551"/>
      <c r="H85" s="551"/>
      <c r="I85" s="551"/>
      <c r="J85" s="551"/>
      <c r="K85" s="551"/>
      <c r="L85" s="546"/>
      <c r="N85" s="260"/>
      <c r="O85" s="260"/>
      <c r="P85" s="260"/>
      <c r="Q85" s="260"/>
    </row>
    <row r="86" spans="1:17" s="258" customFormat="1" ht="13.5" customHeight="1">
      <c r="A86" s="811" t="s">
        <v>1272</v>
      </c>
      <c r="B86" s="811"/>
      <c r="C86" s="811"/>
      <c r="D86" s="811"/>
      <c r="E86" s="811"/>
      <c r="F86" s="811"/>
      <c r="G86" s="811"/>
      <c r="H86" s="811"/>
      <c r="I86" s="811"/>
      <c r="J86" s="811"/>
      <c r="K86" s="811"/>
      <c r="L86" s="811"/>
    </row>
    <row r="87" spans="1:17" s="258" customFormat="1" ht="13.5" customHeight="1">
      <c r="A87" s="530" t="s">
        <v>1160</v>
      </c>
      <c r="B87" s="546"/>
      <c r="C87" s="546"/>
      <c r="D87" s="546"/>
      <c r="E87" s="546"/>
      <c r="F87" s="546"/>
      <c r="G87" s="546"/>
      <c r="H87" s="546"/>
      <c r="I87" s="546"/>
      <c r="J87" s="546"/>
      <c r="K87" s="546"/>
      <c r="L87" s="546"/>
    </row>
    <row r="88" spans="1:17" s="258" customFormat="1" ht="13.5" customHeight="1">
      <c r="A88" s="799" t="s">
        <v>1273</v>
      </c>
      <c r="B88" s="799"/>
      <c r="C88" s="799"/>
      <c r="D88" s="799"/>
      <c r="E88" s="799"/>
      <c r="F88" s="799"/>
      <c r="G88" s="799"/>
      <c r="H88" s="799"/>
      <c r="I88" s="799"/>
      <c r="J88" s="799"/>
      <c r="K88" s="799"/>
      <c r="L88" s="799"/>
    </row>
    <row r="89" spans="1:17" s="258" customFormat="1" ht="13.5" customHeight="1">
      <c r="A89" s="530" t="s">
        <v>1274</v>
      </c>
      <c r="B89" s="546"/>
      <c r="C89" s="546"/>
      <c r="D89" s="546"/>
      <c r="E89" s="546"/>
      <c r="F89" s="546"/>
      <c r="G89" s="546"/>
      <c r="H89" s="546"/>
      <c r="I89" s="546"/>
      <c r="J89" s="546"/>
      <c r="K89" s="546"/>
      <c r="L89" s="546"/>
    </row>
    <row r="90" spans="1:17" s="258" customFormat="1" ht="13.5" customHeight="1">
      <c r="A90" s="530" t="s">
        <v>1275</v>
      </c>
      <c r="B90" s="546"/>
      <c r="C90" s="546"/>
      <c r="D90" s="546"/>
      <c r="E90" s="546"/>
      <c r="F90" s="546"/>
      <c r="G90" s="546"/>
      <c r="H90" s="546"/>
      <c r="I90" s="546"/>
      <c r="J90" s="546"/>
      <c r="K90" s="546"/>
      <c r="L90" s="546"/>
    </row>
    <row r="91" spans="1:17" s="258" customFormat="1" ht="13.5" customHeight="1">
      <c r="A91" s="530" t="s">
        <v>542</v>
      </c>
      <c r="B91" s="546"/>
      <c r="C91" s="546"/>
      <c r="D91" s="546"/>
      <c r="E91" s="546"/>
      <c r="F91" s="546"/>
      <c r="G91" s="546"/>
      <c r="H91" s="546"/>
      <c r="I91" s="546"/>
      <c r="J91" s="546"/>
      <c r="K91" s="546"/>
      <c r="L91" s="546"/>
    </row>
    <row r="92" spans="1:17" s="258" customFormat="1" ht="13.5" customHeight="1">
      <c r="A92" s="530" t="s">
        <v>1161</v>
      </c>
      <c r="B92" s="546"/>
      <c r="C92" s="546"/>
      <c r="D92" s="546"/>
      <c r="E92" s="546"/>
      <c r="F92" s="546"/>
      <c r="G92" s="546"/>
      <c r="H92" s="546"/>
      <c r="I92" s="546"/>
      <c r="J92" s="546"/>
      <c r="K92" s="546"/>
      <c r="L92" s="546"/>
    </row>
    <row r="93" spans="1:17" ht="17.25" customHeight="1">
      <c r="B93" s="256"/>
      <c r="C93" s="256"/>
      <c r="D93" s="256"/>
      <c r="E93" s="256"/>
      <c r="F93" s="256"/>
      <c r="G93" s="256"/>
      <c r="H93" s="256"/>
      <c r="I93" s="256"/>
      <c r="J93" s="256"/>
      <c r="K93" s="256"/>
      <c r="L93" s="256"/>
      <c r="N93" s="90"/>
      <c r="O93" s="90"/>
      <c r="P93" s="90"/>
    </row>
    <row r="94" spans="1:17" ht="17.25" customHeight="1">
      <c r="B94" s="257"/>
      <c r="C94" s="257"/>
      <c r="D94" s="257"/>
      <c r="E94" s="256"/>
      <c r="F94" s="256"/>
      <c r="G94" s="256"/>
      <c r="H94" s="256"/>
      <c r="I94" s="256"/>
      <c r="J94" s="256"/>
      <c r="K94" s="256"/>
      <c r="L94" s="256"/>
    </row>
  </sheetData>
  <sheetProtection sheet="1" objects="1" scenarios="1"/>
  <mergeCells count="38">
    <mergeCell ref="A62:L62"/>
    <mergeCell ref="A86:L86"/>
    <mergeCell ref="A83:L83"/>
    <mergeCell ref="A63:L63"/>
    <mergeCell ref="A75:L75"/>
    <mergeCell ref="A78:L78"/>
    <mergeCell ref="A79:L79"/>
    <mergeCell ref="A72:L72"/>
    <mergeCell ref="A70:L70"/>
    <mergeCell ref="A69:L69"/>
    <mergeCell ref="A68:L68"/>
    <mergeCell ref="A66:L66"/>
    <mergeCell ref="A52:L52"/>
    <mergeCell ref="A54:L54"/>
    <mergeCell ref="A57:L57"/>
    <mergeCell ref="A58:L58"/>
    <mergeCell ref="A60:L60"/>
    <mergeCell ref="A44:L44"/>
    <mergeCell ref="A46:L46"/>
    <mergeCell ref="A48:L48"/>
    <mergeCell ref="G7:L7"/>
    <mergeCell ref="A45:L45"/>
    <mergeCell ref="A88:L88"/>
    <mergeCell ref="A1:L1"/>
    <mergeCell ref="A2:L2"/>
    <mergeCell ref="A10:L11"/>
    <mergeCell ref="I8:K8"/>
    <mergeCell ref="G8:H8"/>
    <mergeCell ref="D8:E8"/>
    <mergeCell ref="A49:L49"/>
    <mergeCell ref="D6:E6"/>
    <mergeCell ref="D5:E5"/>
    <mergeCell ref="G6:L6"/>
    <mergeCell ref="G5:L5"/>
    <mergeCell ref="A12:L12"/>
    <mergeCell ref="A29:L29"/>
    <mergeCell ref="A42:L42"/>
    <mergeCell ref="A43:L43"/>
  </mergeCells>
  <phoneticPr fontId="20"/>
  <printOptions horizontalCentered="1"/>
  <pageMargins left="0.78740157480314965" right="0.78740157480314965" top="0.59055118110236227" bottom="0.59055118110236227" header="0.51181102362204722" footer="0.51181102362204722"/>
  <pageSetup paperSize="9" scale="93" orientation="portrait" r:id="rId1"/>
  <headerFooter alignWithMargins="0"/>
  <rowBreaks count="1" manualBreakCount="1">
    <brk id="4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9">
    <tabColor theme="7" tint="0.59999389629810485"/>
  </sheetPr>
  <dimension ref="A1:AL34"/>
  <sheetViews>
    <sheetView zoomScaleNormal="100" workbookViewId="0">
      <selection activeCell="U17" sqref="U17:AB17"/>
    </sheetView>
  </sheetViews>
  <sheetFormatPr defaultColWidth="2.875" defaultRowHeight="15" customHeight="1"/>
  <cols>
    <col min="1" max="16384" width="2.875" style="20"/>
  </cols>
  <sheetData>
    <row r="1" spans="1:38" ht="15" customHeight="1">
      <c r="A1" s="20" t="s">
        <v>1276</v>
      </c>
    </row>
    <row r="2" spans="1:38" ht="15" customHeight="1">
      <c r="A2" s="749" t="s">
        <v>12</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110"/>
      <c r="AF2" s="110"/>
      <c r="AG2" s="110"/>
      <c r="AH2" s="110"/>
      <c r="AI2" s="110"/>
      <c r="AJ2" s="110"/>
      <c r="AK2" s="110"/>
      <c r="AL2" s="110"/>
    </row>
    <row r="3" spans="1:38" ht="15" customHeight="1">
      <c r="A3" s="749"/>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110"/>
      <c r="AF3" s="110"/>
      <c r="AG3" s="110"/>
      <c r="AH3" s="110"/>
      <c r="AI3" s="110"/>
      <c r="AJ3" s="110"/>
      <c r="AK3" s="110"/>
      <c r="AL3" s="110"/>
    </row>
    <row r="4" spans="1:38" ht="15" customHeight="1">
      <c r="A4" s="529"/>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110"/>
      <c r="AF4" s="110"/>
      <c r="AG4" s="110"/>
      <c r="AH4" s="110"/>
      <c r="AI4" s="110"/>
      <c r="AJ4" s="110"/>
      <c r="AK4" s="110"/>
      <c r="AL4" s="110"/>
    </row>
    <row r="6" spans="1:38" ht="15" customHeight="1">
      <c r="A6" s="77"/>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78"/>
    </row>
    <row r="7" spans="1:38" ht="15" customHeight="1">
      <c r="A7" s="79"/>
      <c r="AD7" s="80"/>
    </row>
    <row r="8" spans="1:38" ht="15" customHeight="1">
      <c r="A8" s="79"/>
      <c r="B8" s="677" t="s">
        <v>523</v>
      </c>
      <c r="C8" s="677"/>
      <c r="D8" s="677"/>
      <c r="E8" s="677"/>
      <c r="F8" s="677"/>
      <c r="G8" s="677"/>
      <c r="H8" s="798">
        <f>入力シート!C2</f>
        <v>0</v>
      </c>
      <c r="I8" s="798"/>
      <c r="J8" s="798"/>
      <c r="K8" s="798"/>
      <c r="L8" s="798"/>
      <c r="M8" s="798"/>
      <c r="N8" s="798"/>
      <c r="O8" s="798"/>
      <c r="P8" s="798"/>
      <c r="Q8" s="798"/>
      <c r="R8" s="798"/>
      <c r="S8" s="798"/>
      <c r="T8" s="798"/>
      <c r="U8" s="798"/>
      <c r="V8" s="798"/>
      <c r="W8" s="798"/>
      <c r="X8" s="798"/>
      <c r="Y8" s="798"/>
      <c r="Z8" s="798"/>
      <c r="AA8" s="798"/>
      <c r="AB8" s="798"/>
      <c r="AC8" s="798"/>
      <c r="AD8" s="80"/>
      <c r="AF8" s="500" t="s">
        <v>1225</v>
      </c>
    </row>
    <row r="9" spans="1:38" ht="15" customHeight="1">
      <c r="A9" s="79"/>
      <c r="H9" s="85"/>
      <c r="I9" s="85"/>
      <c r="J9" s="85"/>
      <c r="K9" s="85"/>
      <c r="L9" s="85"/>
      <c r="M9" s="85"/>
      <c r="N9" s="85"/>
      <c r="O9" s="85"/>
      <c r="P9" s="85"/>
      <c r="Q9" s="85"/>
      <c r="R9" s="85"/>
      <c r="S9" s="85"/>
      <c r="T9" s="85"/>
      <c r="U9" s="85"/>
      <c r="V9" s="85"/>
      <c r="W9" s="85"/>
      <c r="X9" s="85"/>
      <c r="Y9" s="85"/>
      <c r="Z9" s="85"/>
      <c r="AA9" s="85"/>
      <c r="AB9" s="85"/>
      <c r="AC9" s="85"/>
      <c r="AD9" s="80"/>
    </row>
    <row r="10" spans="1:38" ht="15" customHeight="1">
      <c r="A10" s="79"/>
      <c r="B10" s="677" t="s">
        <v>524</v>
      </c>
      <c r="C10" s="677"/>
      <c r="D10" s="677"/>
      <c r="E10" s="677"/>
      <c r="F10" s="677"/>
      <c r="G10" s="677"/>
      <c r="H10" s="798">
        <f>入力シート!C4</f>
        <v>0</v>
      </c>
      <c r="I10" s="798"/>
      <c r="J10" s="798"/>
      <c r="K10" s="798"/>
      <c r="L10" s="798"/>
      <c r="M10" s="798"/>
      <c r="N10" s="798"/>
      <c r="O10" s="798"/>
      <c r="P10" s="798"/>
      <c r="Q10" s="798"/>
      <c r="R10" s="798"/>
      <c r="S10" s="798"/>
      <c r="T10" s="798"/>
      <c r="U10" s="798"/>
      <c r="V10" s="798"/>
      <c r="W10" s="798"/>
      <c r="X10" s="798"/>
      <c r="Y10" s="798"/>
      <c r="Z10" s="798"/>
      <c r="AA10" s="798"/>
      <c r="AB10" s="798"/>
      <c r="AC10" s="798"/>
      <c r="AD10" s="80"/>
    </row>
    <row r="11" spans="1:38" ht="15" customHeight="1">
      <c r="A11" s="79"/>
      <c r="AD11" s="80"/>
    </row>
    <row r="12" spans="1:38" ht="15" customHeight="1">
      <c r="A12" s="79"/>
      <c r="H12" s="814">
        <f>入力シート!C7</f>
        <v>0</v>
      </c>
      <c r="I12" s="814"/>
      <c r="J12" s="814"/>
      <c r="K12" s="814"/>
      <c r="L12" s="814"/>
      <c r="M12" s="814"/>
      <c r="N12" s="814"/>
      <c r="O12" s="814"/>
      <c r="P12" s="814"/>
      <c r="Q12" s="814"/>
      <c r="R12" s="814"/>
      <c r="T12" s="20" t="s">
        <v>264</v>
      </c>
      <c r="AD12" s="80"/>
    </row>
    <row r="13" spans="1:38" ht="15" customHeight="1">
      <c r="A13" s="79"/>
      <c r="B13" s="677" t="s">
        <v>525</v>
      </c>
      <c r="C13" s="677"/>
      <c r="D13" s="677"/>
      <c r="E13" s="677"/>
      <c r="F13" s="677"/>
      <c r="G13" s="677"/>
      <c r="Y13" s="677" t="str">
        <f>入力シート!G7</f>
        <v/>
      </c>
      <c r="Z13" s="677"/>
      <c r="AA13" s="677" t="s">
        <v>336</v>
      </c>
      <c r="AB13" s="677"/>
      <c r="AD13" s="80"/>
    </row>
    <row r="14" spans="1:38" ht="15" customHeight="1">
      <c r="A14" s="79"/>
      <c r="B14" s="20" t="s">
        <v>337</v>
      </c>
      <c r="H14" s="814">
        <f>入力シート!E7</f>
        <v>0</v>
      </c>
      <c r="I14" s="814"/>
      <c r="J14" s="814"/>
      <c r="K14" s="814"/>
      <c r="L14" s="814"/>
      <c r="M14" s="814"/>
      <c r="N14" s="814"/>
      <c r="O14" s="814"/>
      <c r="P14" s="814"/>
      <c r="Q14" s="814"/>
      <c r="R14" s="814"/>
      <c r="T14" s="20" t="s">
        <v>338</v>
      </c>
      <c r="AD14" s="80"/>
    </row>
    <row r="15" spans="1:38" ht="15" customHeight="1">
      <c r="A15" s="79"/>
      <c r="H15" s="23"/>
      <c r="I15" s="23"/>
      <c r="P15" s="83"/>
      <c r="Q15" s="83"/>
      <c r="AD15" s="80"/>
    </row>
    <row r="16" spans="1:38" ht="15" customHeight="1">
      <c r="A16" s="79"/>
      <c r="AD16" s="80"/>
    </row>
    <row r="17" spans="1:32" ht="15" customHeight="1">
      <c r="A17" s="79"/>
      <c r="C17" s="815">
        <f>H12</f>
        <v>0</v>
      </c>
      <c r="D17" s="816"/>
      <c r="E17" s="816"/>
      <c r="F17" s="816"/>
      <c r="G17" s="816"/>
      <c r="H17" s="816"/>
      <c r="I17" s="816"/>
      <c r="J17" s="816"/>
      <c r="K17" s="748" t="s">
        <v>157</v>
      </c>
      <c r="L17" s="748"/>
      <c r="M17" s="748"/>
      <c r="N17" s="748"/>
      <c r="O17" s="748"/>
      <c r="P17" s="748"/>
      <c r="Q17" s="748"/>
      <c r="R17" s="748"/>
      <c r="S17" s="748"/>
      <c r="T17" s="748"/>
      <c r="U17" s="817">
        <f>H12</f>
        <v>0</v>
      </c>
      <c r="V17" s="818"/>
      <c r="W17" s="818"/>
      <c r="X17" s="818"/>
      <c r="Y17" s="818"/>
      <c r="Z17" s="818"/>
      <c r="AA17" s="818"/>
      <c r="AB17" s="818"/>
      <c r="AC17" s="20" t="s">
        <v>339</v>
      </c>
      <c r="AD17" s="80"/>
      <c r="AF17" s="128"/>
    </row>
    <row r="18" spans="1:32" ht="15" customHeight="1">
      <c r="A18" s="79"/>
      <c r="AD18" s="80"/>
    </row>
    <row r="19" spans="1:32" ht="15" customHeight="1">
      <c r="A19" s="79"/>
      <c r="B19" s="748" t="s">
        <v>189</v>
      </c>
      <c r="C19" s="748"/>
      <c r="D19" s="748"/>
      <c r="E19" s="748"/>
      <c r="F19" s="748"/>
      <c r="G19" s="748"/>
      <c r="H19" s="748"/>
      <c r="I19" s="748"/>
      <c r="J19" s="748"/>
      <c r="K19" s="748"/>
      <c r="L19" s="748"/>
      <c r="M19" s="748"/>
      <c r="N19" s="118"/>
      <c r="O19" s="118"/>
      <c r="P19" s="118"/>
      <c r="Q19" s="118"/>
      <c r="R19" s="118"/>
      <c r="S19" s="118"/>
      <c r="T19" s="118"/>
      <c r="U19" s="118"/>
      <c r="AD19" s="80"/>
    </row>
    <row r="20" spans="1:32" ht="15" customHeight="1">
      <c r="A20" s="79"/>
      <c r="B20" s="118"/>
      <c r="C20" s="118"/>
      <c r="D20" s="118"/>
      <c r="E20" s="118"/>
      <c r="F20" s="118"/>
      <c r="G20" s="118"/>
      <c r="H20" s="118"/>
      <c r="I20" s="118"/>
      <c r="J20" s="118"/>
      <c r="K20" s="118"/>
      <c r="L20" s="118"/>
      <c r="M20" s="118"/>
      <c r="N20" s="118"/>
      <c r="O20" s="118"/>
      <c r="P20" s="118"/>
      <c r="Q20" s="118"/>
      <c r="R20" s="118"/>
      <c r="S20" s="118"/>
      <c r="T20" s="118"/>
      <c r="U20" s="118"/>
      <c r="AD20" s="80"/>
    </row>
    <row r="21" spans="1:32" ht="15" customHeight="1">
      <c r="A21" s="79"/>
      <c r="AD21" s="80"/>
    </row>
    <row r="22" spans="1:32" ht="15" customHeight="1">
      <c r="A22" s="79"/>
      <c r="D22" s="817">
        <f>H12</f>
        <v>0</v>
      </c>
      <c r="E22" s="818"/>
      <c r="F22" s="818"/>
      <c r="G22" s="818"/>
      <c r="H22" s="818"/>
      <c r="I22" s="818"/>
      <c r="J22" s="818"/>
      <c r="K22" s="818"/>
      <c r="AD22" s="80"/>
    </row>
    <row r="23" spans="1:32" ht="15" customHeight="1">
      <c r="A23" s="79"/>
      <c r="D23" s="23"/>
      <c r="E23" s="23"/>
      <c r="AD23" s="80"/>
    </row>
    <row r="24" spans="1:32" ht="15" customHeight="1">
      <c r="A24" s="79"/>
      <c r="AD24" s="80"/>
    </row>
    <row r="25" spans="1:32" ht="15" customHeight="1">
      <c r="A25" s="79"/>
      <c r="B25" s="277" t="s">
        <v>1172</v>
      </c>
      <c r="AD25" s="80"/>
    </row>
    <row r="26" spans="1:32" ht="15" customHeight="1">
      <c r="A26" s="79"/>
      <c r="B26" s="20" t="s">
        <v>1210</v>
      </c>
      <c r="E26" s="470" t="s">
        <v>1352</v>
      </c>
      <c r="F26" s="118"/>
      <c r="G26" s="118"/>
      <c r="H26" s="118"/>
      <c r="I26" s="118"/>
      <c r="J26" s="118"/>
      <c r="K26" s="118"/>
      <c r="L26" s="118"/>
      <c r="AD26" s="80"/>
    </row>
    <row r="27" spans="1:32" ht="15" customHeight="1">
      <c r="A27" s="79"/>
      <c r="AD27" s="80"/>
    </row>
    <row r="28" spans="1:32" ht="15" customHeight="1">
      <c r="A28" s="79"/>
      <c r="O28" s="677" t="s">
        <v>517</v>
      </c>
      <c r="P28" s="677"/>
      <c r="Q28" s="677"/>
      <c r="AD28" s="80"/>
    </row>
    <row r="29" spans="1:32" ht="15" customHeight="1">
      <c r="A29" s="79"/>
      <c r="P29" s="819" t="s">
        <v>331</v>
      </c>
      <c r="Q29" s="819"/>
      <c r="R29" s="819"/>
      <c r="S29" s="820" t="str">
        <f>入力シート!C12</f>
        <v>福岡県田川市中央町１番１号</v>
      </c>
      <c r="T29" s="820"/>
      <c r="U29" s="820"/>
      <c r="V29" s="820"/>
      <c r="W29" s="820"/>
      <c r="X29" s="820"/>
      <c r="Y29" s="820"/>
      <c r="Z29" s="820"/>
      <c r="AA29" s="820"/>
      <c r="AB29" s="820"/>
      <c r="AC29" s="820"/>
      <c r="AD29" s="821"/>
    </row>
    <row r="30" spans="1:32" ht="15" customHeight="1">
      <c r="A30" s="79"/>
      <c r="P30" s="819"/>
      <c r="Q30" s="819"/>
      <c r="R30" s="819"/>
      <c r="S30" s="820" t="str">
        <f>入力シート!C13</f>
        <v>〇〇・□□特定建設工事共同企業体</v>
      </c>
      <c r="T30" s="820"/>
      <c r="U30" s="820"/>
      <c r="V30" s="820"/>
      <c r="W30" s="820"/>
      <c r="X30" s="820"/>
      <c r="Y30" s="820"/>
      <c r="Z30" s="820"/>
      <c r="AA30" s="820"/>
      <c r="AB30" s="820"/>
      <c r="AC30" s="820"/>
      <c r="AD30" s="821"/>
    </row>
    <row r="31" spans="1:32" ht="15" customHeight="1">
      <c r="A31" s="79"/>
      <c r="P31" s="677" t="s">
        <v>334</v>
      </c>
      <c r="Q31" s="677"/>
      <c r="R31" s="677"/>
      <c r="S31" s="820" t="str">
        <f>入力シート!C14</f>
        <v>株式会社〇〇建設</v>
      </c>
      <c r="T31" s="820"/>
      <c r="U31" s="820"/>
      <c r="V31" s="820"/>
      <c r="W31" s="820"/>
      <c r="X31" s="820"/>
      <c r="Y31" s="820"/>
      <c r="Z31" s="820"/>
      <c r="AA31" s="820"/>
      <c r="AB31" s="820"/>
      <c r="AC31" s="820"/>
      <c r="AD31" s="821"/>
    </row>
    <row r="32" spans="1:32" ht="15" customHeight="1">
      <c r="A32" s="79"/>
      <c r="S32" s="20" t="str">
        <f>入力シート!C15</f>
        <v>代表取締役</v>
      </c>
      <c r="AD32" s="80"/>
    </row>
    <row r="33" spans="1:32" ht="15" customHeight="1">
      <c r="A33" s="79"/>
      <c r="V33" s="20" t="str">
        <f>入力シート!E15</f>
        <v>○○　△△</v>
      </c>
      <c r="AD33" s="80"/>
      <c r="AF33" s="618" t="s">
        <v>1415</v>
      </c>
    </row>
    <row r="34" spans="1:32" ht="15" customHeight="1">
      <c r="A34" s="81"/>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2"/>
    </row>
  </sheetData>
  <sheetProtection sheet="1" objects="1" scenarios="1" selectLockedCells="1"/>
  <mergeCells count="21">
    <mergeCell ref="U17:AB17"/>
    <mergeCell ref="O28:Q28"/>
    <mergeCell ref="P29:R30"/>
    <mergeCell ref="P31:R31"/>
    <mergeCell ref="Y13:Z13"/>
    <mergeCell ref="AA13:AB13"/>
    <mergeCell ref="S29:AD29"/>
    <mergeCell ref="S30:AD30"/>
    <mergeCell ref="S31:AD31"/>
    <mergeCell ref="A2:AD3"/>
    <mergeCell ref="B8:G8"/>
    <mergeCell ref="H8:AC8"/>
    <mergeCell ref="B10:G10"/>
    <mergeCell ref="H10:AC10"/>
    <mergeCell ref="H12:R12"/>
    <mergeCell ref="H14:R14"/>
    <mergeCell ref="C17:J17"/>
    <mergeCell ref="D22:K22"/>
    <mergeCell ref="B13:G13"/>
    <mergeCell ref="K17:T17"/>
    <mergeCell ref="B19:M19"/>
  </mergeCells>
  <phoneticPr fontId="20"/>
  <pageMargins left="0.98425196850393704" right="0.39370078740157483" top="0.98425196850393704" bottom="0.78740157480314965"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tabColor theme="7" tint="0.59999389629810485"/>
  </sheetPr>
  <dimension ref="A1:U38"/>
  <sheetViews>
    <sheetView zoomScale="77" zoomScaleNormal="77" workbookViewId="0">
      <selection activeCell="Q27" sqref="Q27"/>
    </sheetView>
  </sheetViews>
  <sheetFormatPr defaultColWidth="9" defaultRowHeight="18.95" customHeight="1"/>
  <cols>
    <col min="1" max="1" width="3.25" style="239" customWidth="1"/>
    <col min="2" max="2" width="1.875" style="239" customWidth="1"/>
    <col min="3" max="4" width="11.875" style="239" customWidth="1"/>
    <col min="5" max="5" width="1.875" style="239" customWidth="1"/>
    <col min="6" max="6" width="3.25" style="239" customWidth="1"/>
    <col min="7" max="7" width="6.25" style="239" customWidth="1"/>
    <col min="8" max="9" width="9.125" style="239" customWidth="1"/>
    <col min="10" max="10" width="3.25" style="239" customWidth="1"/>
    <col min="11" max="11" width="6.25" style="239" customWidth="1"/>
    <col min="12" max="13" width="9.125" style="239" customWidth="1"/>
    <col min="14" max="14" width="3.25" style="239" customWidth="1"/>
    <col min="15" max="15" width="6.25" style="239" customWidth="1"/>
    <col min="16" max="19" width="9.125" style="239" customWidth="1"/>
    <col min="20" max="20" width="7.625" style="239" customWidth="1"/>
    <col min="21" max="16384" width="9" style="239"/>
  </cols>
  <sheetData>
    <row r="1" spans="1:21" ht="16.5" customHeight="1">
      <c r="A1" s="846" t="s">
        <v>13</v>
      </c>
      <c r="B1" s="846"/>
      <c r="C1" s="846"/>
      <c r="D1" s="846"/>
      <c r="E1" s="846"/>
      <c r="F1" s="846"/>
      <c r="G1" s="846"/>
      <c r="H1" s="846"/>
      <c r="I1" s="846"/>
      <c r="J1" s="846"/>
      <c r="K1" s="846"/>
      <c r="L1" s="846"/>
      <c r="M1" s="846"/>
      <c r="N1" s="846"/>
      <c r="O1" s="846"/>
      <c r="P1" s="846"/>
      <c r="Q1" s="846"/>
      <c r="R1" s="846"/>
      <c r="S1" s="846"/>
      <c r="U1" s="262"/>
    </row>
    <row r="2" spans="1:21" ht="16.5" customHeight="1">
      <c r="A2" s="847"/>
      <c r="B2" s="847"/>
      <c r="C2" s="847"/>
      <c r="D2" s="847"/>
      <c r="E2" s="847"/>
      <c r="F2" s="847"/>
      <c r="G2" s="847"/>
      <c r="H2" s="847"/>
      <c r="I2" s="847"/>
      <c r="J2" s="847"/>
      <c r="K2" s="847"/>
      <c r="L2" s="847"/>
      <c r="M2" s="847"/>
      <c r="N2" s="847"/>
      <c r="O2" s="847"/>
      <c r="P2" s="847"/>
      <c r="Q2" s="847"/>
      <c r="R2" s="847"/>
      <c r="S2" s="847"/>
      <c r="U2" s="262"/>
    </row>
    <row r="3" spans="1:21" ht="15.75" customHeight="1">
      <c r="A3" s="858" t="s">
        <v>14</v>
      </c>
      <c r="B3" s="536"/>
      <c r="C3" s="866">
        <f>入力シート!C2</f>
        <v>0</v>
      </c>
      <c r="D3" s="867"/>
      <c r="E3" s="263"/>
      <c r="F3" s="861" t="s">
        <v>207</v>
      </c>
      <c r="G3" s="853" t="s">
        <v>16</v>
      </c>
      <c r="H3" s="843">
        <f>着手届!H12</f>
        <v>0</v>
      </c>
      <c r="I3" s="843"/>
      <c r="J3" s="844"/>
      <c r="K3" s="848" t="s">
        <v>340</v>
      </c>
      <c r="L3" s="849"/>
      <c r="M3" s="849"/>
      <c r="N3" s="850"/>
      <c r="O3" s="848" t="s">
        <v>1166</v>
      </c>
      <c r="P3" s="849"/>
      <c r="Q3" s="849"/>
      <c r="R3" s="849"/>
      <c r="S3" s="850"/>
      <c r="U3" s="262"/>
    </row>
    <row r="4" spans="1:21" ht="15.75" customHeight="1">
      <c r="A4" s="859"/>
      <c r="B4" s="537"/>
      <c r="C4" s="868"/>
      <c r="D4" s="868"/>
      <c r="E4" s="264"/>
      <c r="F4" s="862"/>
      <c r="G4" s="854"/>
      <c r="H4" s="845"/>
      <c r="I4" s="845"/>
      <c r="J4" s="845"/>
      <c r="K4" s="829">
        <f>入力シート!F9</f>
        <v>0</v>
      </c>
      <c r="L4" s="830"/>
      <c r="M4" s="830"/>
      <c r="N4" s="831"/>
      <c r="O4" s="242"/>
      <c r="P4" s="838" t="str">
        <f>入力シート!C12</f>
        <v>福岡県田川市中央町１番１号</v>
      </c>
      <c r="Q4" s="838"/>
      <c r="R4" s="838"/>
      <c r="S4" s="839"/>
      <c r="T4" s="500" t="s">
        <v>1225</v>
      </c>
      <c r="U4" s="262"/>
    </row>
    <row r="5" spans="1:21" ht="15.75" customHeight="1">
      <c r="A5" s="859"/>
      <c r="B5" s="537"/>
      <c r="C5" s="868"/>
      <c r="D5" s="868"/>
      <c r="E5" s="264"/>
      <c r="F5" s="862"/>
      <c r="I5" s="265"/>
      <c r="J5" s="265"/>
      <c r="K5" s="832"/>
      <c r="L5" s="833"/>
      <c r="M5" s="833"/>
      <c r="N5" s="834"/>
      <c r="O5" s="241"/>
      <c r="P5" s="840" t="str">
        <f>入力シート!C13</f>
        <v>〇〇・□□特定建設工事共同企業体</v>
      </c>
      <c r="Q5" s="840"/>
      <c r="R5" s="840"/>
      <c r="S5" s="841"/>
      <c r="T5" s="262"/>
    </row>
    <row r="6" spans="1:21" ht="15.75" customHeight="1">
      <c r="A6" s="859"/>
      <c r="B6" s="537"/>
      <c r="C6" s="868"/>
      <c r="D6" s="868"/>
      <c r="E6" s="264"/>
      <c r="F6" s="862"/>
      <c r="I6" s="265"/>
      <c r="J6" s="265"/>
      <c r="K6" s="832"/>
      <c r="L6" s="833"/>
      <c r="M6" s="833"/>
      <c r="N6" s="834"/>
      <c r="O6" s="241"/>
      <c r="P6" s="840" t="str">
        <f>入力シート!C14</f>
        <v>株式会社〇〇建設</v>
      </c>
      <c r="Q6" s="840"/>
      <c r="R6" s="840"/>
      <c r="S6" s="841"/>
      <c r="T6" s="262"/>
    </row>
    <row r="7" spans="1:21" ht="15.75" customHeight="1">
      <c r="A7" s="859"/>
      <c r="B7" s="537"/>
      <c r="C7" s="868"/>
      <c r="D7" s="868"/>
      <c r="E7" s="264"/>
      <c r="F7" s="862"/>
      <c r="G7" s="864" t="s">
        <v>526</v>
      </c>
      <c r="H7" s="826">
        <f>着手届!H14</f>
        <v>0</v>
      </c>
      <c r="I7" s="827"/>
      <c r="J7" s="827"/>
      <c r="K7" s="832"/>
      <c r="L7" s="833"/>
      <c r="M7" s="833"/>
      <c r="N7" s="834"/>
      <c r="O7" s="241"/>
      <c r="P7" s="824" t="str">
        <f>入力シート!C15</f>
        <v>代表取締役</v>
      </c>
      <c r="Q7" s="824"/>
      <c r="S7" s="240"/>
      <c r="T7" s="266"/>
    </row>
    <row r="8" spans="1:21" ht="15.75" customHeight="1">
      <c r="A8" s="860"/>
      <c r="B8" s="552"/>
      <c r="C8" s="869"/>
      <c r="D8" s="869"/>
      <c r="E8" s="553"/>
      <c r="F8" s="863"/>
      <c r="G8" s="865"/>
      <c r="H8" s="828"/>
      <c r="I8" s="828"/>
      <c r="J8" s="828"/>
      <c r="K8" s="835"/>
      <c r="L8" s="836"/>
      <c r="M8" s="836"/>
      <c r="N8" s="837"/>
      <c r="O8" s="480"/>
      <c r="P8" s="267"/>
      <c r="Q8" s="825" t="str">
        <f>入力シート!E15</f>
        <v>○○　△△</v>
      </c>
      <c r="R8" s="825"/>
      <c r="S8" s="82"/>
      <c r="T8" s="639" t="s">
        <v>1415</v>
      </c>
    </row>
    <row r="9" spans="1:21" ht="20.100000000000001" customHeight="1">
      <c r="A9" s="851" t="s">
        <v>15</v>
      </c>
      <c r="B9" s="852"/>
      <c r="C9" s="852"/>
      <c r="D9" s="533"/>
      <c r="E9" s="504" t="s">
        <v>341</v>
      </c>
      <c r="F9" s="851"/>
      <c r="G9" s="855"/>
      <c r="H9" s="531"/>
      <c r="I9" s="531"/>
      <c r="J9" s="856"/>
      <c r="K9" s="857"/>
      <c r="L9" s="531"/>
      <c r="M9" s="505"/>
      <c r="N9" s="856"/>
      <c r="O9" s="857"/>
      <c r="P9" s="535"/>
      <c r="Q9" s="531"/>
      <c r="R9" s="822" t="s">
        <v>342</v>
      </c>
      <c r="S9" s="823"/>
    </row>
    <row r="10" spans="1:21" ht="20.100000000000001" customHeight="1">
      <c r="A10" s="506">
        <v>1</v>
      </c>
      <c r="B10" s="507"/>
      <c r="C10" s="507"/>
      <c r="D10" s="507"/>
      <c r="E10" s="507"/>
      <c r="F10" s="842"/>
      <c r="G10" s="842"/>
      <c r="H10" s="531"/>
      <c r="I10" s="531"/>
      <c r="J10" s="842"/>
      <c r="K10" s="842"/>
      <c r="L10" s="531"/>
      <c r="M10" s="531"/>
      <c r="N10" s="842"/>
      <c r="O10" s="842"/>
      <c r="P10" s="531"/>
      <c r="Q10" s="531"/>
      <c r="R10" s="507"/>
      <c r="S10" s="508"/>
    </row>
    <row r="11" spans="1:21" ht="20.100000000000001" customHeight="1">
      <c r="A11" s="532">
        <v>2</v>
      </c>
      <c r="B11" s="533"/>
      <c r="C11" s="533"/>
      <c r="D11" s="533"/>
      <c r="E11" s="534"/>
      <c r="F11" s="842"/>
      <c r="G11" s="842"/>
      <c r="H11" s="531"/>
      <c r="I11" s="531"/>
      <c r="J11" s="842"/>
      <c r="K11" s="842"/>
      <c r="L11" s="531"/>
      <c r="M11" s="531"/>
      <c r="N11" s="842"/>
      <c r="O11" s="842"/>
      <c r="P11" s="531"/>
      <c r="Q11" s="531"/>
      <c r="R11" s="532"/>
      <c r="S11" s="534"/>
    </row>
    <row r="12" spans="1:21" ht="20.100000000000001" customHeight="1">
      <c r="A12" s="506">
        <v>3</v>
      </c>
      <c r="B12" s="509"/>
      <c r="C12" s="509"/>
      <c r="D12" s="509"/>
      <c r="E12" s="509"/>
      <c r="F12" s="842"/>
      <c r="G12" s="842"/>
      <c r="H12" s="531"/>
      <c r="I12" s="531"/>
      <c r="J12" s="842"/>
      <c r="K12" s="842"/>
      <c r="L12" s="531"/>
      <c r="M12" s="531"/>
      <c r="N12" s="842"/>
      <c r="O12" s="842"/>
      <c r="P12" s="531"/>
      <c r="Q12" s="531"/>
      <c r="R12" s="509"/>
      <c r="S12" s="510"/>
    </row>
    <row r="13" spans="1:21" ht="20.100000000000001" customHeight="1">
      <c r="A13" s="532">
        <v>4</v>
      </c>
      <c r="B13" s="533"/>
      <c r="C13" s="533"/>
      <c r="D13" s="533"/>
      <c r="E13" s="534"/>
      <c r="F13" s="842"/>
      <c r="G13" s="842"/>
      <c r="H13" s="531"/>
      <c r="I13" s="531"/>
      <c r="J13" s="842"/>
      <c r="K13" s="842"/>
      <c r="L13" s="531"/>
      <c r="M13" s="531"/>
      <c r="N13" s="842"/>
      <c r="O13" s="842"/>
      <c r="P13" s="531"/>
      <c r="Q13" s="531"/>
      <c r="R13" s="532"/>
      <c r="S13" s="534"/>
    </row>
    <row r="14" spans="1:21" ht="20.100000000000001" customHeight="1">
      <c r="A14" s="506">
        <v>5</v>
      </c>
      <c r="B14" s="509"/>
      <c r="C14" s="509"/>
      <c r="D14" s="509"/>
      <c r="E14" s="509"/>
      <c r="F14" s="842"/>
      <c r="G14" s="842"/>
      <c r="H14" s="531"/>
      <c r="I14" s="531"/>
      <c r="J14" s="842"/>
      <c r="K14" s="842"/>
      <c r="L14" s="531"/>
      <c r="M14" s="531"/>
      <c r="N14" s="842"/>
      <c r="O14" s="842"/>
      <c r="P14" s="531"/>
      <c r="Q14" s="531"/>
      <c r="R14" s="509"/>
      <c r="S14" s="510"/>
    </row>
    <row r="15" spans="1:21" ht="20.100000000000001" customHeight="1">
      <c r="A15" s="532">
        <v>6</v>
      </c>
      <c r="B15" s="533"/>
      <c r="C15" s="533"/>
      <c r="D15" s="533"/>
      <c r="E15" s="534"/>
      <c r="F15" s="842"/>
      <c r="G15" s="842"/>
      <c r="H15" s="531"/>
      <c r="I15" s="531"/>
      <c r="J15" s="842"/>
      <c r="K15" s="842"/>
      <c r="L15" s="531"/>
      <c r="M15" s="531"/>
      <c r="N15" s="842"/>
      <c r="O15" s="842"/>
      <c r="P15" s="531"/>
      <c r="Q15" s="531"/>
      <c r="R15" s="532"/>
      <c r="S15" s="534"/>
    </row>
    <row r="16" spans="1:21" ht="20.100000000000001" customHeight="1">
      <c r="A16" s="506">
        <v>7</v>
      </c>
      <c r="B16" s="509"/>
      <c r="C16" s="509"/>
      <c r="D16" s="509"/>
      <c r="E16" s="509"/>
      <c r="F16" s="842"/>
      <c r="G16" s="842"/>
      <c r="H16" s="531"/>
      <c r="I16" s="531"/>
      <c r="J16" s="842"/>
      <c r="K16" s="842"/>
      <c r="L16" s="531"/>
      <c r="M16" s="531"/>
      <c r="N16" s="842"/>
      <c r="O16" s="842"/>
      <c r="P16" s="531"/>
      <c r="Q16" s="531"/>
      <c r="R16" s="509"/>
      <c r="S16" s="510"/>
    </row>
    <row r="17" spans="1:19" ht="20.100000000000001" customHeight="1">
      <c r="A17" s="532">
        <v>8</v>
      </c>
      <c r="B17" s="533"/>
      <c r="C17" s="533"/>
      <c r="D17" s="533"/>
      <c r="E17" s="534"/>
      <c r="F17" s="842"/>
      <c r="G17" s="842"/>
      <c r="H17" s="531"/>
      <c r="I17" s="531"/>
      <c r="J17" s="842"/>
      <c r="K17" s="842"/>
      <c r="L17" s="531"/>
      <c r="M17" s="531"/>
      <c r="N17" s="842"/>
      <c r="O17" s="842"/>
      <c r="P17" s="531"/>
      <c r="Q17" s="531"/>
      <c r="R17" s="532"/>
      <c r="S17" s="534"/>
    </row>
    <row r="18" spans="1:19" ht="20.100000000000001" customHeight="1">
      <c r="A18" s="506">
        <v>9</v>
      </c>
      <c r="B18" s="509"/>
      <c r="C18" s="509"/>
      <c r="D18" s="509"/>
      <c r="E18" s="509"/>
      <c r="F18" s="842"/>
      <c r="G18" s="842"/>
      <c r="H18" s="531"/>
      <c r="I18" s="531"/>
      <c r="J18" s="842"/>
      <c r="K18" s="842"/>
      <c r="L18" s="531"/>
      <c r="M18" s="531"/>
      <c r="N18" s="842"/>
      <c r="O18" s="842"/>
      <c r="P18" s="531"/>
      <c r="Q18" s="531"/>
      <c r="R18" s="509"/>
      <c r="S18" s="510"/>
    </row>
    <row r="19" spans="1:19" ht="20.100000000000001" customHeight="1">
      <c r="A19" s="532">
        <v>10</v>
      </c>
      <c r="B19" s="533"/>
      <c r="C19" s="533"/>
      <c r="D19" s="533"/>
      <c r="E19" s="534"/>
      <c r="F19" s="842"/>
      <c r="G19" s="842"/>
      <c r="H19" s="531"/>
      <c r="I19" s="531"/>
      <c r="J19" s="842"/>
      <c r="K19" s="842"/>
      <c r="L19" s="531"/>
      <c r="M19" s="531"/>
      <c r="N19" s="842"/>
      <c r="O19" s="842"/>
      <c r="P19" s="531"/>
      <c r="Q19" s="531"/>
      <c r="R19" s="532"/>
      <c r="S19" s="534"/>
    </row>
    <row r="20" spans="1:19" ht="20.100000000000001" customHeight="1">
      <c r="A20" s="506">
        <v>11</v>
      </c>
      <c r="B20" s="509"/>
      <c r="C20" s="509"/>
      <c r="D20" s="509"/>
      <c r="E20" s="509"/>
      <c r="F20" s="842"/>
      <c r="G20" s="842"/>
      <c r="H20" s="531"/>
      <c r="I20" s="531"/>
      <c r="J20" s="842"/>
      <c r="K20" s="842"/>
      <c r="L20" s="531"/>
      <c r="M20" s="531"/>
      <c r="N20" s="842"/>
      <c r="O20" s="842"/>
      <c r="P20" s="531"/>
      <c r="Q20" s="531"/>
      <c r="R20" s="509"/>
      <c r="S20" s="510"/>
    </row>
    <row r="21" spans="1:19" ht="20.100000000000001" customHeight="1">
      <c r="A21" s="532">
        <v>12</v>
      </c>
      <c r="B21" s="533"/>
      <c r="C21" s="533"/>
      <c r="D21" s="533"/>
      <c r="E21" s="534"/>
      <c r="F21" s="842"/>
      <c r="G21" s="842"/>
      <c r="H21" s="531"/>
      <c r="I21" s="531"/>
      <c r="J21" s="842"/>
      <c r="K21" s="842"/>
      <c r="L21" s="531"/>
      <c r="M21" s="531"/>
      <c r="N21" s="842"/>
      <c r="O21" s="842"/>
      <c r="P21" s="531"/>
      <c r="Q21" s="531"/>
      <c r="R21" s="532"/>
      <c r="S21" s="534"/>
    </row>
    <row r="22" spans="1:19" ht="20.100000000000001" customHeight="1">
      <c r="A22" s="506">
        <v>13</v>
      </c>
      <c r="B22" s="509"/>
      <c r="C22" s="509"/>
      <c r="D22" s="509"/>
      <c r="E22" s="509"/>
      <c r="F22" s="842"/>
      <c r="G22" s="842"/>
      <c r="H22" s="531"/>
      <c r="I22" s="531"/>
      <c r="J22" s="842"/>
      <c r="K22" s="842"/>
      <c r="L22" s="531"/>
      <c r="M22" s="531"/>
      <c r="N22" s="842"/>
      <c r="O22" s="842"/>
      <c r="P22" s="531"/>
      <c r="Q22" s="531"/>
      <c r="R22" s="509"/>
      <c r="S22" s="510"/>
    </row>
    <row r="23" spans="1:19" ht="20.100000000000001" customHeight="1">
      <c r="A23" s="532">
        <v>14</v>
      </c>
      <c r="B23" s="533"/>
      <c r="C23" s="533"/>
      <c r="D23" s="533"/>
      <c r="E23" s="534"/>
      <c r="F23" s="842"/>
      <c r="G23" s="842"/>
      <c r="H23" s="531"/>
      <c r="I23" s="531"/>
      <c r="J23" s="842"/>
      <c r="K23" s="842"/>
      <c r="L23" s="531"/>
      <c r="M23" s="531"/>
      <c r="N23" s="842"/>
      <c r="O23" s="842"/>
      <c r="P23" s="531"/>
      <c r="Q23" s="531"/>
      <c r="R23" s="532"/>
      <c r="S23" s="534"/>
    </row>
    <row r="24" spans="1:19" ht="20.100000000000001" customHeight="1">
      <c r="A24" s="506">
        <v>15</v>
      </c>
      <c r="B24" s="509"/>
      <c r="C24" s="509"/>
      <c r="D24" s="509"/>
      <c r="E24" s="509"/>
      <c r="F24" s="842"/>
      <c r="G24" s="842"/>
      <c r="H24" s="531"/>
      <c r="I24" s="531"/>
      <c r="J24" s="842"/>
      <c r="K24" s="842"/>
      <c r="L24" s="531"/>
      <c r="M24" s="531"/>
      <c r="N24" s="842"/>
      <c r="O24" s="842"/>
      <c r="P24" s="531"/>
      <c r="Q24" s="531"/>
      <c r="R24" s="509"/>
      <c r="S24" s="510"/>
    </row>
    <row r="25" spans="1:19" ht="20.100000000000001" customHeight="1">
      <c r="A25" s="532">
        <v>16</v>
      </c>
      <c r="B25" s="533"/>
      <c r="C25" s="533"/>
      <c r="D25" s="533"/>
      <c r="E25" s="534"/>
      <c r="F25" s="842"/>
      <c r="G25" s="842"/>
      <c r="H25" s="531"/>
      <c r="I25" s="531"/>
      <c r="J25" s="842"/>
      <c r="K25" s="842"/>
      <c r="L25" s="531"/>
      <c r="M25" s="531"/>
      <c r="N25" s="842"/>
      <c r="O25" s="842"/>
      <c r="P25" s="531"/>
      <c r="Q25" s="531"/>
      <c r="R25" s="532"/>
      <c r="S25" s="534"/>
    </row>
    <row r="26" spans="1:19" ht="20.100000000000001" customHeight="1">
      <c r="A26" s="506">
        <v>17</v>
      </c>
      <c r="B26" s="509"/>
      <c r="C26" s="509"/>
      <c r="D26" s="509"/>
      <c r="E26" s="509"/>
      <c r="F26" s="842"/>
      <c r="G26" s="842"/>
      <c r="H26" s="531"/>
      <c r="I26" s="531"/>
      <c r="J26" s="842"/>
      <c r="K26" s="842"/>
      <c r="L26" s="531"/>
      <c r="M26" s="531"/>
      <c r="N26" s="842"/>
      <c r="O26" s="842"/>
      <c r="P26" s="531"/>
      <c r="Q26" s="531"/>
      <c r="R26" s="509"/>
      <c r="S26" s="510"/>
    </row>
    <row r="27" spans="1:19" ht="20.100000000000001" customHeight="1">
      <c r="A27" s="532">
        <v>18</v>
      </c>
      <c r="B27" s="533"/>
      <c r="C27" s="533"/>
      <c r="D27" s="533"/>
      <c r="E27" s="534"/>
      <c r="F27" s="842"/>
      <c r="G27" s="842"/>
      <c r="H27" s="531"/>
      <c r="I27" s="531"/>
      <c r="J27" s="842"/>
      <c r="K27" s="842"/>
      <c r="L27" s="531"/>
      <c r="M27" s="531"/>
      <c r="N27" s="842"/>
      <c r="O27" s="842"/>
      <c r="P27" s="531"/>
      <c r="Q27" s="531"/>
      <c r="R27" s="532"/>
      <c r="S27" s="534"/>
    </row>
    <row r="28" spans="1:19" ht="20.100000000000001" customHeight="1">
      <c r="A28" s="506">
        <v>19</v>
      </c>
      <c r="B28" s="509"/>
      <c r="C28" s="509"/>
      <c r="D28" s="509"/>
      <c r="E28" s="509"/>
      <c r="F28" s="842"/>
      <c r="G28" s="842"/>
      <c r="H28" s="531"/>
      <c r="I28" s="531"/>
      <c r="J28" s="842"/>
      <c r="K28" s="842"/>
      <c r="L28" s="531"/>
      <c r="M28" s="531"/>
      <c r="N28" s="842"/>
      <c r="O28" s="842"/>
      <c r="P28" s="531"/>
      <c r="Q28" s="531"/>
      <c r="R28" s="506"/>
      <c r="S28" s="508"/>
    </row>
    <row r="29" spans="1:19" ht="20.100000000000001" customHeight="1">
      <c r="A29" s="532">
        <v>20</v>
      </c>
      <c r="B29" s="533"/>
      <c r="C29" s="533"/>
      <c r="D29" s="533"/>
      <c r="E29" s="534"/>
      <c r="F29" s="842"/>
      <c r="G29" s="842"/>
      <c r="H29" s="531"/>
      <c r="I29" s="531"/>
      <c r="J29" s="842"/>
      <c r="K29" s="842"/>
      <c r="L29" s="531"/>
      <c r="M29" s="531"/>
      <c r="N29" s="842"/>
      <c r="O29" s="842"/>
      <c r="P29" s="531"/>
      <c r="Q29" s="531"/>
      <c r="R29" s="532"/>
      <c r="S29" s="534"/>
    </row>
    <row r="30" spans="1:19" ht="18.95" customHeight="1">
      <c r="A30" s="509"/>
      <c r="B30" s="509"/>
      <c r="C30" s="509"/>
      <c r="D30" s="509"/>
      <c r="E30" s="509"/>
      <c r="F30" s="509"/>
      <c r="G30" s="509"/>
      <c r="H30" s="509"/>
      <c r="I30" s="509"/>
      <c r="J30" s="509"/>
      <c r="K30" s="509"/>
      <c r="L30" s="509"/>
      <c r="M30" s="509"/>
      <c r="N30" s="509"/>
      <c r="O30" s="509"/>
      <c r="P30" s="509"/>
      <c r="Q30" s="509"/>
      <c r="R30" s="509"/>
      <c r="S30" s="509"/>
    </row>
    <row r="31" spans="1:19" ht="18.95" customHeight="1">
      <c r="A31" s="509"/>
      <c r="B31" s="509"/>
      <c r="C31" s="509"/>
      <c r="D31" s="509"/>
      <c r="E31" s="509"/>
      <c r="F31" s="509"/>
      <c r="G31" s="509"/>
      <c r="H31" s="509"/>
      <c r="I31" s="509"/>
      <c r="J31" s="509"/>
      <c r="K31" s="509"/>
      <c r="L31" s="509"/>
      <c r="M31" s="509"/>
      <c r="N31" s="509"/>
      <c r="O31" s="509"/>
      <c r="P31" s="509"/>
      <c r="Q31" s="509"/>
      <c r="R31" s="509"/>
      <c r="S31" s="509"/>
    </row>
    <row r="32" spans="1:19" ht="18.95" customHeight="1">
      <c r="A32" s="509"/>
      <c r="B32" s="509"/>
      <c r="C32" s="509"/>
      <c r="D32" s="509"/>
      <c r="E32" s="509"/>
      <c r="F32" s="509"/>
      <c r="G32" s="509"/>
      <c r="H32" s="509"/>
      <c r="I32" s="509"/>
      <c r="J32" s="509"/>
      <c r="K32" s="509"/>
      <c r="L32" s="509"/>
      <c r="M32" s="509"/>
      <c r="N32" s="509"/>
      <c r="O32" s="509"/>
      <c r="P32" s="509"/>
      <c r="Q32" s="509"/>
      <c r="R32" s="509"/>
      <c r="S32" s="509"/>
    </row>
    <row r="33" spans="1:19" ht="18.95" customHeight="1">
      <c r="A33" s="509"/>
      <c r="B33" s="509"/>
      <c r="C33" s="509"/>
      <c r="D33" s="509"/>
      <c r="E33" s="509"/>
      <c r="F33" s="509"/>
      <c r="G33" s="509"/>
      <c r="H33" s="509"/>
      <c r="I33" s="509"/>
      <c r="J33" s="509"/>
      <c r="K33" s="509"/>
      <c r="L33" s="509"/>
      <c r="M33" s="509"/>
      <c r="N33" s="509"/>
      <c r="O33" s="509"/>
      <c r="P33" s="509"/>
      <c r="Q33" s="509"/>
      <c r="R33" s="509"/>
      <c r="S33" s="509"/>
    </row>
    <row r="34" spans="1:19" ht="18.95" customHeight="1">
      <c r="A34" s="509"/>
      <c r="B34" s="509"/>
      <c r="C34" s="509"/>
      <c r="D34" s="509"/>
      <c r="E34" s="509"/>
      <c r="F34" s="509"/>
      <c r="G34" s="509"/>
      <c r="H34" s="509"/>
      <c r="I34" s="509"/>
      <c r="J34" s="509"/>
      <c r="K34" s="509"/>
      <c r="L34" s="509"/>
      <c r="M34" s="509"/>
      <c r="N34" s="509"/>
      <c r="O34" s="509"/>
      <c r="P34" s="509"/>
      <c r="Q34" s="509"/>
      <c r="R34" s="509"/>
      <c r="S34" s="509"/>
    </row>
    <row r="35" spans="1:19" ht="18.95" customHeight="1">
      <c r="A35" s="509"/>
      <c r="B35" s="509"/>
      <c r="C35" s="509"/>
      <c r="D35" s="509"/>
      <c r="E35" s="509"/>
      <c r="F35" s="509"/>
      <c r="G35" s="509"/>
      <c r="H35" s="509"/>
      <c r="I35" s="509"/>
      <c r="J35" s="509"/>
      <c r="K35" s="509"/>
      <c r="L35" s="509"/>
      <c r="M35" s="509"/>
      <c r="N35" s="509"/>
      <c r="O35" s="509"/>
      <c r="P35" s="509"/>
      <c r="Q35" s="509"/>
      <c r="R35" s="509"/>
      <c r="S35" s="509"/>
    </row>
    <row r="36" spans="1:19" ht="18.95" customHeight="1">
      <c r="A36" s="509"/>
      <c r="B36" s="509"/>
      <c r="C36" s="509"/>
      <c r="D36" s="509"/>
      <c r="E36" s="509"/>
      <c r="F36" s="509"/>
      <c r="G36" s="509"/>
      <c r="H36" s="509"/>
      <c r="I36" s="509"/>
      <c r="J36" s="509"/>
      <c r="K36" s="509"/>
      <c r="L36" s="509"/>
      <c r="M36" s="509"/>
      <c r="N36" s="509"/>
      <c r="O36" s="509"/>
      <c r="P36" s="509"/>
      <c r="Q36" s="509"/>
      <c r="R36" s="509"/>
      <c r="S36" s="509"/>
    </row>
    <row r="37" spans="1:19" ht="18.95" customHeight="1">
      <c r="A37" s="509"/>
      <c r="B37" s="509"/>
      <c r="C37" s="509"/>
      <c r="D37" s="509"/>
      <c r="E37" s="509"/>
      <c r="F37" s="509"/>
      <c r="G37" s="509"/>
      <c r="H37" s="509"/>
      <c r="I37" s="509"/>
      <c r="J37" s="509"/>
      <c r="K37" s="509"/>
      <c r="L37" s="509"/>
      <c r="M37" s="509"/>
      <c r="N37" s="509"/>
      <c r="O37" s="509"/>
      <c r="P37" s="509"/>
      <c r="Q37" s="509"/>
      <c r="R37" s="509"/>
      <c r="S37" s="509"/>
    </row>
    <row r="38" spans="1:19" ht="18.95" customHeight="1">
      <c r="A38" s="509"/>
      <c r="B38" s="509"/>
      <c r="C38" s="509"/>
      <c r="D38" s="509"/>
      <c r="E38" s="509"/>
      <c r="F38" s="509"/>
      <c r="G38" s="509"/>
      <c r="H38" s="509"/>
      <c r="I38" s="509"/>
      <c r="J38" s="509"/>
      <c r="K38" s="509"/>
      <c r="L38" s="509"/>
      <c r="M38" s="509"/>
      <c r="N38" s="509"/>
      <c r="O38" s="509"/>
      <c r="P38" s="509"/>
      <c r="Q38" s="509"/>
      <c r="R38" s="509"/>
      <c r="S38" s="509"/>
    </row>
  </sheetData>
  <sheetProtection sheet="1" objects="1" scenarios="1" selectLockedCells="1"/>
  <mergeCells count="81">
    <mergeCell ref="F29:G29"/>
    <mergeCell ref="F23:G23"/>
    <mergeCell ref="F24:G24"/>
    <mergeCell ref="F25:G25"/>
    <mergeCell ref="F26:G26"/>
    <mergeCell ref="F28:G28"/>
    <mergeCell ref="A3:A8"/>
    <mergeCell ref="F3:F8"/>
    <mergeCell ref="G7:G8"/>
    <mergeCell ref="C3:D8"/>
    <mergeCell ref="F12:G12"/>
    <mergeCell ref="F10:G10"/>
    <mergeCell ref="F11:G11"/>
    <mergeCell ref="F19:G19"/>
    <mergeCell ref="F20:G20"/>
    <mergeCell ref="F13:G13"/>
    <mergeCell ref="F27:G27"/>
    <mergeCell ref="F21:G21"/>
    <mergeCell ref="F22:G22"/>
    <mergeCell ref="F15:G15"/>
    <mergeCell ref="F16:G16"/>
    <mergeCell ref="F17:G17"/>
    <mergeCell ref="F18:G18"/>
    <mergeCell ref="F14:G14"/>
    <mergeCell ref="J28:K28"/>
    <mergeCell ref="J29:K29"/>
    <mergeCell ref="N9:O9"/>
    <mergeCell ref="N10:O10"/>
    <mergeCell ref="N11:O11"/>
    <mergeCell ref="N12:O12"/>
    <mergeCell ref="N13:O13"/>
    <mergeCell ref="N14:O14"/>
    <mergeCell ref="J23:K23"/>
    <mergeCell ref="J24:K24"/>
    <mergeCell ref="N17:O17"/>
    <mergeCell ref="N18:O18"/>
    <mergeCell ref="J27:K27"/>
    <mergeCell ref="J25:K25"/>
    <mergeCell ref="J14:K14"/>
    <mergeCell ref="J15:K15"/>
    <mergeCell ref="J26:K26"/>
    <mergeCell ref="J19:K19"/>
    <mergeCell ref="J20:K20"/>
    <mergeCell ref="J21:K21"/>
    <mergeCell ref="J22:K22"/>
    <mergeCell ref="N28:O28"/>
    <mergeCell ref="N29:O29"/>
    <mergeCell ref="A1:S2"/>
    <mergeCell ref="O3:S3"/>
    <mergeCell ref="K3:N3"/>
    <mergeCell ref="A9:C9"/>
    <mergeCell ref="G3:G4"/>
    <mergeCell ref="N23:O23"/>
    <mergeCell ref="N24:O24"/>
    <mergeCell ref="N25:O25"/>
    <mergeCell ref="F9:G9"/>
    <mergeCell ref="J9:K9"/>
    <mergeCell ref="N27:O27"/>
    <mergeCell ref="N26:O26"/>
    <mergeCell ref="N19:O19"/>
    <mergeCell ref="N20:O20"/>
    <mergeCell ref="N21:O21"/>
    <mergeCell ref="N22:O22"/>
    <mergeCell ref="N15:O15"/>
    <mergeCell ref="N16:O16"/>
    <mergeCell ref="H3:J4"/>
    <mergeCell ref="J11:K11"/>
    <mergeCell ref="J12:K12"/>
    <mergeCell ref="J13:K13"/>
    <mergeCell ref="J17:K17"/>
    <mergeCell ref="J18:K18"/>
    <mergeCell ref="J16:K16"/>
    <mergeCell ref="J10:K10"/>
    <mergeCell ref="R9:S9"/>
    <mergeCell ref="P7:Q7"/>
    <mergeCell ref="Q8:R8"/>
    <mergeCell ref="H7:J8"/>
    <mergeCell ref="K4:N8"/>
    <mergeCell ref="P4:S4"/>
    <mergeCell ref="P5:S5"/>
    <mergeCell ref="P6:S6"/>
  </mergeCells>
  <phoneticPr fontId="20"/>
  <pageMargins left="0.78740157480314965" right="0.47" top="0.7" bottom="0.39370078740157483" header="0.51181102362204722" footer="0.51181102362204722"/>
  <pageSetup paperSize="9" orientation="landscape"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tint="0.59999389629810485"/>
  </sheetPr>
  <dimension ref="A1:AK90"/>
  <sheetViews>
    <sheetView zoomScaleNormal="100" workbookViewId="0">
      <selection activeCell="Y22" sqref="Y22:AH23"/>
    </sheetView>
  </sheetViews>
  <sheetFormatPr defaultColWidth="9" defaultRowHeight="13.5"/>
  <cols>
    <col min="1" max="3" width="2.625" style="129" customWidth="1"/>
    <col min="4" max="16" width="2.5" style="129" customWidth="1"/>
    <col min="17" max="17" width="1.25" style="129" customWidth="1"/>
    <col min="18" max="18" width="2.5" style="129" customWidth="1"/>
    <col min="19" max="19" width="3.75" style="129" customWidth="1"/>
    <col min="20" max="35" width="2.5" style="129" customWidth="1"/>
    <col min="36" max="16384" width="9" style="129"/>
  </cols>
  <sheetData>
    <row r="1" spans="1:36">
      <c r="A1" s="921" t="s">
        <v>343</v>
      </c>
      <c r="B1" s="921"/>
      <c r="C1" s="921"/>
      <c r="D1" s="921"/>
      <c r="E1" s="921"/>
      <c r="F1" s="921"/>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F1" s="921"/>
      <c r="AG1" s="921"/>
      <c r="AH1" s="921"/>
    </row>
    <row r="3" spans="1:36">
      <c r="V3" s="922">
        <f>着手届!U17</f>
        <v>0</v>
      </c>
      <c r="W3" s="922"/>
      <c r="X3" s="922"/>
      <c r="Y3" s="922"/>
      <c r="Z3" s="922"/>
      <c r="AA3" s="922"/>
      <c r="AB3" s="922"/>
      <c r="AC3" s="922"/>
      <c r="AD3" s="922"/>
      <c r="AE3" s="922"/>
      <c r="AF3" s="922"/>
      <c r="AG3" s="922"/>
      <c r="AJ3" s="500" t="s">
        <v>1225</v>
      </c>
    </row>
    <row r="5" spans="1:36" ht="13.5" customHeight="1">
      <c r="B5" s="245" t="s">
        <v>1169</v>
      </c>
    </row>
    <row r="6" spans="1:36">
      <c r="B6" s="481"/>
      <c r="C6" s="481"/>
      <c r="D6" s="481"/>
      <c r="E6" s="481"/>
      <c r="F6" s="481"/>
    </row>
    <row r="7" spans="1:36">
      <c r="L7" s="870" t="s">
        <v>344</v>
      </c>
      <c r="M7" s="870"/>
      <c r="N7" s="870"/>
      <c r="O7" s="870"/>
      <c r="P7" s="870"/>
      <c r="Q7" s="870"/>
      <c r="T7" s="923" t="str">
        <f>入力シート!C12</f>
        <v>福岡県田川市中央町１番１号</v>
      </c>
      <c r="U7" s="923"/>
      <c r="V7" s="923"/>
      <c r="W7" s="923"/>
      <c r="X7" s="923"/>
      <c r="Y7" s="923"/>
      <c r="Z7" s="923"/>
      <c r="AA7" s="923"/>
      <c r="AB7" s="923"/>
      <c r="AC7" s="923"/>
      <c r="AD7" s="923"/>
      <c r="AE7" s="923"/>
      <c r="AF7" s="923"/>
      <c r="AG7" s="923"/>
      <c r="AH7" s="923"/>
    </row>
    <row r="8" spans="1:36">
      <c r="I8" s="129" t="s">
        <v>517</v>
      </c>
      <c r="L8" s="870" t="s">
        <v>345</v>
      </c>
      <c r="M8" s="870"/>
      <c r="N8" s="870"/>
      <c r="O8" s="870"/>
      <c r="P8" s="870"/>
      <c r="Q8" s="870"/>
      <c r="T8" s="923" t="str">
        <f>入力シート!C13</f>
        <v>〇〇・□□特定建設工事共同企業体</v>
      </c>
      <c r="U8" s="923"/>
      <c r="V8" s="923"/>
      <c r="W8" s="923"/>
      <c r="X8" s="923"/>
      <c r="Y8" s="923"/>
      <c r="Z8" s="923"/>
      <c r="AA8" s="923"/>
      <c r="AB8" s="923"/>
      <c r="AC8" s="923"/>
      <c r="AD8" s="923"/>
      <c r="AE8" s="923"/>
      <c r="AF8" s="923"/>
      <c r="AG8" s="923"/>
      <c r="AH8" s="923"/>
    </row>
    <row r="9" spans="1:36">
      <c r="L9" s="481"/>
      <c r="M9" s="481"/>
      <c r="N9" s="481"/>
      <c r="O9" s="481"/>
      <c r="P9" s="481"/>
      <c r="Q9" s="481"/>
      <c r="T9" s="923" t="str">
        <f>入力シート!C14</f>
        <v>株式会社〇〇建設</v>
      </c>
      <c r="U9" s="923"/>
      <c r="V9" s="923"/>
      <c r="W9" s="923"/>
      <c r="X9" s="923"/>
      <c r="Y9" s="923"/>
      <c r="Z9" s="923"/>
      <c r="AA9" s="923"/>
      <c r="AB9" s="923"/>
      <c r="AC9" s="923"/>
      <c r="AD9" s="923"/>
      <c r="AE9" s="923"/>
      <c r="AF9" s="923"/>
      <c r="AG9" s="923"/>
      <c r="AH9" s="923"/>
    </row>
    <row r="10" spans="1:36">
      <c r="L10" s="870" t="s">
        <v>197</v>
      </c>
      <c r="M10" s="870"/>
      <c r="N10" s="870"/>
      <c r="O10" s="870"/>
      <c r="P10" s="870"/>
      <c r="Q10" s="870"/>
      <c r="T10" s="129" t="str">
        <f>入力シート!C15</f>
        <v>代表取締役</v>
      </c>
    </row>
    <row r="11" spans="1:36">
      <c r="X11" s="129" t="str">
        <f>入力シート!E15</f>
        <v>○○　△△</v>
      </c>
      <c r="AC11" s="70"/>
      <c r="AD11" s="70"/>
      <c r="AE11" s="70"/>
      <c r="AF11" s="70"/>
      <c r="AJ11" s="628" t="s">
        <v>1415</v>
      </c>
    </row>
    <row r="13" spans="1:36">
      <c r="B13" s="130" t="s">
        <v>17</v>
      </c>
      <c r="C13" s="130"/>
      <c r="D13" s="130"/>
      <c r="E13" s="130"/>
      <c r="F13" s="881">
        <f>入力シート!C2</f>
        <v>0</v>
      </c>
      <c r="G13" s="881"/>
      <c r="H13" s="881"/>
      <c r="I13" s="881"/>
      <c r="J13" s="881"/>
      <c r="K13" s="881"/>
      <c r="L13" s="881"/>
      <c r="M13" s="881"/>
      <c r="N13" s="881"/>
      <c r="O13" s="881"/>
      <c r="P13" s="881"/>
      <c r="Q13" s="881"/>
      <c r="R13" s="881"/>
      <c r="S13" s="881"/>
      <c r="T13" s="881"/>
      <c r="U13" s="881"/>
      <c r="V13" s="881"/>
      <c r="W13" s="881"/>
      <c r="X13" s="881"/>
      <c r="Y13" s="881"/>
      <c r="Z13" s="881"/>
      <c r="AA13" s="881"/>
      <c r="AB13" s="881"/>
      <c r="AC13" s="881"/>
      <c r="AD13" s="881"/>
      <c r="AE13" s="881"/>
    </row>
    <row r="16" spans="1:36">
      <c r="B16" s="129" t="s">
        <v>346</v>
      </c>
    </row>
    <row r="18" spans="1:34">
      <c r="K18" s="20"/>
    </row>
    <row r="19" spans="1:34">
      <c r="A19" s="925" t="s">
        <v>347</v>
      </c>
      <c r="B19" s="897"/>
      <c r="C19" s="897"/>
      <c r="D19" s="885" t="s">
        <v>348</v>
      </c>
      <c r="E19" s="886"/>
      <c r="F19" s="886"/>
      <c r="G19" s="886"/>
      <c r="H19" s="886"/>
      <c r="I19" s="886"/>
      <c r="J19" s="886"/>
      <c r="K19" s="887"/>
      <c r="L19" s="888" t="s">
        <v>349</v>
      </c>
      <c r="M19" s="888"/>
      <c r="N19" s="888"/>
      <c r="O19" s="888"/>
      <c r="P19" s="888"/>
      <c r="Q19" s="888"/>
      <c r="R19" s="888"/>
      <c r="S19" s="888"/>
      <c r="T19" s="888"/>
      <c r="U19" s="888"/>
      <c r="V19" s="888"/>
      <c r="W19" s="888"/>
      <c r="X19" s="889"/>
      <c r="Y19" s="924" t="s">
        <v>350</v>
      </c>
      <c r="Z19" s="888"/>
      <c r="AA19" s="888"/>
      <c r="AB19" s="888"/>
      <c r="AC19" s="888"/>
      <c r="AD19" s="888"/>
      <c r="AE19" s="888"/>
      <c r="AF19" s="888"/>
      <c r="AG19" s="888"/>
      <c r="AH19" s="889"/>
    </row>
    <row r="20" spans="1:34" ht="22.5" customHeight="1">
      <c r="A20" s="926"/>
      <c r="B20" s="745"/>
      <c r="C20" s="745"/>
      <c r="D20" s="890" t="s">
        <v>351</v>
      </c>
      <c r="E20" s="891"/>
      <c r="F20" s="891"/>
      <c r="G20" s="891"/>
      <c r="H20" s="891"/>
      <c r="I20" s="891"/>
      <c r="J20" s="891"/>
      <c r="K20" s="892"/>
      <c r="L20" s="872" t="s">
        <v>352</v>
      </c>
      <c r="M20" s="873"/>
      <c r="N20" s="873"/>
      <c r="O20" s="874" t="s">
        <v>353</v>
      </c>
      <c r="P20" s="874"/>
      <c r="Q20" s="874"/>
      <c r="R20" s="882" t="s">
        <v>354</v>
      </c>
      <c r="S20" s="882"/>
      <c r="T20" s="882"/>
      <c r="U20" s="882"/>
      <c r="V20" s="882"/>
      <c r="W20" s="882"/>
      <c r="X20" s="883"/>
      <c r="Y20" s="890" t="s">
        <v>355</v>
      </c>
      <c r="Z20" s="891"/>
      <c r="AA20" s="891"/>
      <c r="AB20" s="891"/>
      <c r="AC20" s="891"/>
      <c r="AD20" s="891"/>
      <c r="AE20" s="891"/>
      <c r="AF20" s="891"/>
      <c r="AG20" s="891"/>
      <c r="AH20" s="892"/>
    </row>
    <row r="21" spans="1:34" ht="22.5" customHeight="1">
      <c r="A21" s="926"/>
      <c r="B21" s="745"/>
      <c r="C21" s="745"/>
      <c r="D21" s="893"/>
      <c r="E21" s="894"/>
      <c r="F21" s="894"/>
      <c r="G21" s="894"/>
      <c r="H21" s="894"/>
      <c r="I21" s="894"/>
      <c r="J21" s="894"/>
      <c r="K21" s="895"/>
      <c r="L21" s="875" t="s">
        <v>356</v>
      </c>
      <c r="M21" s="876"/>
      <c r="N21" s="876"/>
      <c r="O21" s="871" t="s">
        <v>357</v>
      </c>
      <c r="P21" s="871"/>
      <c r="Q21" s="871"/>
      <c r="R21" s="879"/>
      <c r="S21" s="879"/>
      <c r="T21" s="879"/>
      <c r="U21" s="879"/>
      <c r="V21" s="879"/>
      <c r="W21" s="879"/>
      <c r="X21" s="880"/>
      <c r="Y21" s="893"/>
      <c r="Z21" s="894"/>
      <c r="AA21" s="894"/>
      <c r="AB21" s="894"/>
      <c r="AC21" s="894"/>
      <c r="AD21" s="894"/>
      <c r="AE21" s="894"/>
      <c r="AF21" s="894"/>
      <c r="AG21" s="894"/>
      <c r="AH21" s="895"/>
    </row>
    <row r="22" spans="1:34" ht="22.5" customHeight="1">
      <c r="A22" s="926"/>
      <c r="B22" s="745"/>
      <c r="C22" s="745"/>
      <c r="D22" s="890" t="s">
        <v>351</v>
      </c>
      <c r="E22" s="891"/>
      <c r="F22" s="891"/>
      <c r="G22" s="891"/>
      <c r="H22" s="891"/>
      <c r="I22" s="891"/>
      <c r="J22" s="891"/>
      <c r="K22" s="892"/>
      <c r="L22" s="872" t="s">
        <v>352</v>
      </c>
      <c r="M22" s="873"/>
      <c r="N22" s="873"/>
      <c r="O22" s="874" t="s">
        <v>353</v>
      </c>
      <c r="P22" s="874"/>
      <c r="Q22" s="874"/>
      <c r="R22" s="882" t="s">
        <v>354</v>
      </c>
      <c r="S22" s="882"/>
      <c r="T22" s="882"/>
      <c r="U22" s="882"/>
      <c r="V22" s="882"/>
      <c r="W22" s="882"/>
      <c r="X22" s="883"/>
      <c r="Y22" s="890" t="s">
        <v>355</v>
      </c>
      <c r="Z22" s="891"/>
      <c r="AA22" s="891"/>
      <c r="AB22" s="891"/>
      <c r="AC22" s="891"/>
      <c r="AD22" s="891"/>
      <c r="AE22" s="891"/>
      <c r="AF22" s="891"/>
      <c r="AG22" s="891"/>
      <c r="AH22" s="892"/>
    </row>
    <row r="23" spans="1:34" ht="22.5" customHeight="1">
      <c r="A23" s="926"/>
      <c r="B23" s="745"/>
      <c r="C23" s="745"/>
      <c r="D23" s="893"/>
      <c r="E23" s="894"/>
      <c r="F23" s="894"/>
      <c r="G23" s="894"/>
      <c r="H23" s="894"/>
      <c r="I23" s="894"/>
      <c r="J23" s="894"/>
      <c r="K23" s="895"/>
      <c r="L23" s="875" t="s">
        <v>356</v>
      </c>
      <c r="M23" s="876"/>
      <c r="N23" s="876"/>
      <c r="O23" s="871" t="s">
        <v>357</v>
      </c>
      <c r="P23" s="871"/>
      <c r="Q23" s="871"/>
      <c r="R23" s="879"/>
      <c r="S23" s="879"/>
      <c r="T23" s="879"/>
      <c r="U23" s="879"/>
      <c r="V23" s="879"/>
      <c r="W23" s="879"/>
      <c r="X23" s="880"/>
      <c r="Y23" s="893"/>
      <c r="Z23" s="894"/>
      <c r="AA23" s="894"/>
      <c r="AB23" s="894"/>
      <c r="AC23" s="894"/>
      <c r="AD23" s="894"/>
      <c r="AE23" s="894"/>
      <c r="AF23" s="894"/>
      <c r="AG23" s="894"/>
      <c r="AH23" s="895"/>
    </row>
    <row r="24" spans="1:34" ht="22.5" customHeight="1">
      <c r="A24" s="926"/>
      <c r="B24" s="745"/>
      <c r="C24" s="745"/>
      <c r="D24" s="890" t="s">
        <v>351</v>
      </c>
      <c r="E24" s="891"/>
      <c r="F24" s="891"/>
      <c r="G24" s="891"/>
      <c r="H24" s="891"/>
      <c r="I24" s="891"/>
      <c r="J24" s="891"/>
      <c r="K24" s="892"/>
      <c r="L24" s="872" t="s">
        <v>352</v>
      </c>
      <c r="M24" s="873"/>
      <c r="N24" s="873"/>
      <c r="O24" s="874" t="s">
        <v>353</v>
      </c>
      <c r="P24" s="874"/>
      <c r="Q24" s="874"/>
      <c r="R24" s="882" t="s">
        <v>354</v>
      </c>
      <c r="S24" s="882"/>
      <c r="T24" s="882"/>
      <c r="U24" s="882"/>
      <c r="V24" s="882"/>
      <c r="W24" s="882"/>
      <c r="X24" s="883"/>
      <c r="Y24" s="890" t="s">
        <v>355</v>
      </c>
      <c r="Z24" s="891"/>
      <c r="AA24" s="891"/>
      <c r="AB24" s="891"/>
      <c r="AC24" s="891"/>
      <c r="AD24" s="891"/>
      <c r="AE24" s="891"/>
      <c r="AF24" s="891"/>
      <c r="AG24" s="891"/>
      <c r="AH24" s="892"/>
    </row>
    <row r="25" spans="1:34" ht="22.5" customHeight="1">
      <c r="A25" s="898"/>
      <c r="B25" s="899"/>
      <c r="C25" s="899"/>
      <c r="D25" s="893"/>
      <c r="E25" s="894"/>
      <c r="F25" s="894"/>
      <c r="G25" s="894"/>
      <c r="H25" s="894"/>
      <c r="I25" s="894"/>
      <c r="J25" s="894"/>
      <c r="K25" s="895"/>
      <c r="L25" s="875" t="s">
        <v>356</v>
      </c>
      <c r="M25" s="876"/>
      <c r="N25" s="876"/>
      <c r="O25" s="871" t="s">
        <v>357</v>
      </c>
      <c r="P25" s="871"/>
      <c r="Q25" s="871"/>
      <c r="R25" s="879"/>
      <c r="S25" s="879"/>
      <c r="T25" s="879"/>
      <c r="U25" s="879"/>
      <c r="V25" s="879"/>
      <c r="W25" s="879"/>
      <c r="X25" s="880"/>
      <c r="Y25" s="893"/>
      <c r="Z25" s="894"/>
      <c r="AA25" s="894"/>
      <c r="AB25" s="894"/>
      <c r="AC25" s="894"/>
      <c r="AD25" s="894"/>
      <c r="AE25" s="894"/>
      <c r="AF25" s="894"/>
      <c r="AG25" s="894"/>
      <c r="AH25" s="895"/>
    </row>
    <row r="27" spans="1:34" s="72" customFormat="1" ht="37.5" customHeight="1">
      <c r="A27" s="741" t="s">
        <v>358</v>
      </c>
      <c r="B27" s="741"/>
      <c r="C27" s="741"/>
      <c r="D27" s="741"/>
      <c r="E27" s="741"/>
      <c r="F27" s="741"/>
      <c r="G27" s="741"/>
      <c r="H27" s="884"/>
      <c r="I27" s="884"/>
      <c r="J27" s="884"/>
      <c r="K27" s="884"/>
      <c r="L27" s="884"/>
      <c r="M27" s="884"/>
      <c r="N27" s="884"/>
      <c r="O27" s="884"/>
      <c r="P27" s="884"/>
      <c r="Q27" s="884"/>
      <c r="R27" s="900" t="s">
        <v>359</v>
      </c>
      <c r="S27" s="901"/>
      <c r="T27" s="901"/>
      <c r="U27" s="901"/>
      <c r="V27" s="901"/>
      <c r="W27" s="901"/>
      <c r="X27" s="902"/>
      <c r="Y27" s="884"/>
      <c r="Z27" s="884"/>
      <c r="AA27" s="884"/>
      <c r="AB27" s="884"/>
      <c r="AC27" s="884"/>
      <c r="AD27" s="884"/>
      <c r="AE27" s="884"/>
      <c r="AF27" s="884"/>
      <c r="AG27" s="884"/>
      <c r="AH27" s="884"/>
    </row>
    <row r="28" spans="1:34" s="72" customFormat="1"/>
    <row r="29" spans="1:34" s="72" customFormat="1" ht="22.5" customHeight="1">
      <c r="A29" s="903" t="s">
        <v>360</v>
      </c>
      <c r="B29" s="904"/>
      <c r="C29" s="904"/>
      <c r="D29" s="904"/>
      <c r="E29" s="904"/>
      <c r="F29" s="904"/>
      <c r="G29" s="904"/>
      <c r="H29" s="905"/>
      <c r="I29" s="897" t="s">
        <v>385</v>
      </c>
      <c r="J29" s="897"/>
      <c r="K29" s="897"/>
      <c r="L29" s="897"/>
      <c r="M29" s="897"/>
      <c r="N29" s="897"/>
      <c r="O29" s="897"/>
      <c r="P29" s="897"/>
      <c r="Q29" s="906"/>
      <c r="R29" s="903" t="s">
        <v>361</v>
      </c>
      <c r="S29" s="904"/>
      <c r="T29" s="904"/>
      <c r="U29" s="904"/>
      <c r="V29" s="904"/>
      <c r="W29" s="904"/>
      <c r="X29" s="904"/>
      <c r="Y29" s="904"/>
      <c r="Z29" s="904"/>
      <c r="AA29" s="904"/>
      <c r="AB29" s="904"/>
      <c r="AC29" s="904"/>
      <c r="AD29" s="904"/>
      <c r="AE29" s="904"/>
      <c r="AF29" s="904"/>
      <c r="AG29" s="904"/>
      <c r="AH29" s="905"/>
    </row>
    <row r="30" spans="1:34" s="72" customFormat="1" ht="22.5" customHeight="1">
      <c r="A30" s="896" t="s">
        <v>362</v>
      </c>
      <c r="B30" s="897"/>
      <c r="C30" s="897"/>
      <c r="D30" s="897"/>
      <c r="E30" s="897"/>
      <c r="F30" s="877" t="s">
        <v>363</v>
      </c>
      <c r="G30" s="877"/>
      <c r="H30" s="878"/>
      <c r="I30" s="877"/>
      <c r="J30" s="877"/>
      <c r="K30" s="877"/>
      <c r="L30" s="877"/>
      <c r="M30" s="877"/>
      <c r="N30" s="877"/>
      <c r="O30" s="877"/>
      <c r="P30" s="877"/>
      <c r="Q30" s="878"/>
      <c r="R30" s="511"/>
      <c r="S30" s="512" t="s">
        <v>364</v>
      </c>
      <c r="T30" s="512"/>
      <c r="U30" s="512"/>
      <c r="V30" s="512"/>
      <c r="W30" s="512"/>
      <c r="X30" s="512"/>
      <c r="Y30" s="512"/>
      <c r="Z30" s="512"/>
      <c r="AA30" s="512"/>
      <c r="AB30" s="512"/>
      <c r="AC30" s="512"/>
      <c r="AD30" s="512"/>
      <c r="AE30" s="512"/>
      <c r="AF30" s="512"/>
      <c r="AG30" s="512"/>
      <c r="AH30" s="513"/>
    </row>
    <row r="31" spans="1:34" s="72" customFormat="1" ht="22.5" customHeight="1">
      <c r="A31" s="898"/>
      <c r="B31" s="899"/>
      <c r="C31" s="899"/>
      <c r="D31" s="899"/>
      <c r="E31" s="899"/>
      <c r="F31" s="879" t="s">
        <v>365</v>
      </c>
      <c r="G31" s="879"/>
      <c r="H31" s="880"/>
      <c r="I31" s="879"/>
      <c r="J31" s="879"/>
      <c r="K31" s="879"/>
      <c r="L31" s="879"/>
      <c r="M31" s="879"/>
      <c r="N31" s="879"/>
      <c r="O31" s="879"/>
      <c r="P31" s="879"/>
      <c r="Q31" s="880"/>
      <c r="R31" s="930" t="s">
        <v>366</v>
      </c>
      <c r="S31" s="879"/>
      <c r="T31" s="879"/>
      <c r="U31" s="879"/>
      <c r="V31" s="879"/>
      <c r="W31" s="879"/>
      <c r="X31" s="879"/>
      <c r="Y31" s="879"/>
      <c r="Z31" s="879"/>
      <c r="AA31" s="879"/>
      <c r="AB31" s="879"/>
      <c r="AC31" s="879"/>
      <c r="AD31" s="879"/>
      <c r="AE31" s="879"/>
      <c r="AF31" s="879"/>
      <c r="AG31" s="879"/>
      <c r="AH31" s="880"/>
    </row>
    <row r="32" spans="1:34" s="72" customFormat="1" ht="22.5" customHeight="1">
      <c r="A32" s="896" t="s">
        <v>367</v>
      </c>
      <c r="B32" s="897"/>
      <c r="C32" s="897"/>
      <c r="D32" s="897"/>
      <c r="E32" s="897"/>
      <c r="F32" s="877" t="s">
        <v>363</v>
      </c>
      <c r="G32" s="877"/>
      <c r="H32" s="878"/>
      <c r="I32" s="877"/>
      <c r="J32" s="877"/>
      <c r="K32" s="877"/>
      <c r="L32" s="877"/>
      <c r="M32" s="877"/>
      <c r="N32" s="877"/>
      <c r="O32" s="877"/>
      <c r="P32" s="877"/>
      <c r="Q32" s="878"/>
      <c r="R32" s="511"/>
      <c r="S32" s="512" t="s">
        <v>364</v>
      </c>
      <c r="T32" s="512"/>
      <c r="U32" s="512"/>
      <c r="V32" s="512"/>
      <c r="W32" s="512"/>
      <c r="X32" s="512"/>
      <c r="Y32" s="512"/>
      <c r="Z32" s="512"/>
      <c r="AA32" s="512"/>
      <c r="AB32" s="512"/>
      <c r="AC32" s="512"/>
      <c r="AD32" s="512"/>
      <c r="AE32" s="512"/>
      <c r="AF32" s="512"/>
      <c r="AG32" s="512"/>
      <c r="AH32" s="513"/>
    </row>
    <row r="33" spans="1:37" s="72" customFormat="1" ht="22.5" customHeight="1">
      <c r="A33" s="898"/>
      <c r="B33" s="899"/>
      <c r="C33" s="899"/>
      <c r="D33" s="899"/>
      <c r="E33" s="899"/>
      <c r="F33" s="879" t="s">
        <v>365</v>
      </c>
      <c r="G33" s="879"/>
      <c r="H33" s="880"/>
      <c r="I33" s="879"/>
      <c r="J33" s="879"/>
      <c r="K33" s="879"/>
      <c r="L33" s="879"/>
      <c r="M33" s="879"/>
      <c r="N33" s="879"/>
      <c r="O33" s="879"/>
      <c r="P33" s="879"/>
      <c r="Q33" s="880"/>
      <c r="R33" s="930" t="s">
        <v>366</v>
      </c>
      <c r="S33" s="879"/>
      <c r="T33" s="879"/>
      <c r="U33" s="879"/>
      <c r="V33" s="879"/>
      <c r="W33" s="879"/>
      <c r="X33" s="879"/>
      <c r="Y33" s="879"/>
      <c r="Z33" s="879"/>
      <c r="AA33" s="879"/>
      <c r="AB33" s="879"/>
      <c r="AC33" s="879"/>
      <c r="AD33" s="879"/>
      <c r="AE33" s="879"/>
      <c r="AF33" s="879"/>
      <c r="AG33" s="879"/>
      <c r="AH33" s="880"/>
    </row>
    <row r="34" spans="1:37" s="72" customFormat="1" ht="22.5" customHeight="1">
      <c r="A34" s="896" t="s">
        <v>368</v>
      </c>
      <c r="B34" s="897"/>
      <c r="C34" s="897"/>
      <c r="D34" s="897"/>
      <c r="E34" s="897"/>
      <c r="F34" s="877" t="s">
        <v>363</v>
      </c>
      <c r="G34" s="877"/>
      <c r="H34" s="878"/>
      <c r="I34" s="882"/>
      <c r="J34" s="882"/>
      <c r="K34" s="882"/>
      <c r="L34" s="882"/>
      <c r="M34" s="882"/>
      <c r="N34" s="882"/>
      <c r="O34" s="882"/>
      <c r="P34" s="882"/>
      <c r="Q34" s="883"/>
      <c r="R34" s="511"/>
      <c r="S34" s="512" t="s">
        <v>364</v>
      </c>
      <c r="T34" s="512"/>
      <c r="U34" s="512"/>
      <c r="V34" s="512"/>
      <c r="W34" s="512"/>
      <c r="X34" s="512"/>
      <c r="Y34" s="512"/>
      <c r="Z34" s="512"/>
      <c r="AA34" s="512"/>
      <c r="AB34" s="512"/>
      <c r="AC34" s="512"/>
      <c r="AD34" s="512"/>
      <c r="AE34" s="512"/>
      <c r="AF34" s="512"/>
      <c r="AG34" s="512"/>
      <c r="AH34" s="513"/>
    </row>
    <row r="35" spans="1:37" s="72" customFormat="1" ht="22.5" customHeight="1">
      <c r="A35" s="898"/>
      <c r="B35" s="899"/>
      <c r="C35" s="899"/>
      <c r="D35" s="899"/>
      <c r="E35" s="899"/>
      <c r="F35" s="879" t="s">
        <v>365</v>
      </c>
      <c r="G35" s="879"/>
      <c r="H35" s="880"/>
      <c r="I35" s="879"/>
      <c r="J35" s="879"/>
      <c r="K35" s="879"/>
      <c r="L35" s="879"/>
      <c r="M35" s="879"/>
      <c r="N35" s="879"/>
      <c r="O35" s="879"/>
      <c r="P35" s="879"/>
      <c r="Q35" s="880"/>
      <c r="R35" s="930" t="s">
        <v>366</v>
      </c>
      <c r="S35" s="879"/>
      <c r="T35" s="879"/>
      <c r="U35" s="879"/>
      <c r="V35" s="879"/>
      <c r="W35" s="879"/>
      <c r="X35" s="879"/>
      <c r="Y35" s="879"/>
      <c r="Z35" s="879"/>
      <c r="AA35" s="879"/>
      <c r="AB35" s="879"/>
      <c r="AC35" s="879"/>
      <c r="AD35" s="879"/>
      <c r="AE35" s="879"/>
      <c r="AF35" s="879"/>
      <c r="AG35" s="879"/>
      <c r="AH35" s="880"/>
    </row>
    <row r="36" spans="1:37" s="72" customFormat="1"/>
    <row r="37" spans="1:37" s="72" customFormat="1"/>
    <row r="38" spans="1:37" s="72" customFormat="1" ht="17.25" customHeight="1">
      <c r="A38" s="810" t="s">
        <v>1380</v>
      </c>
      <c r="B38" s="810"/>
      <c r="C38" s="810"/>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row>
    <row r="39" spans="1:37" s="72" customFormat="1" ht="17.25" customHeight="1">
      <c r="A39" s="810" t="s">
        <v>2</v>
      </c>
      <c r="B39" s="810"/>
      <c r="C39" s="810"/>
      <c r="D39" s="810"/>
      <c r="E39" s="810"/>
      <c r="F39" s="810"/>
      <c r="G39" s="810"/>
      <c r="H39" s="810"/>
      <c r="I39" s="810"/>
      <c r="J39" s="810"/>
      <c r="K39" s="810"/>
      <c r="L39" s="810"/>
      <c r="M39" s="810"/>
      <c r="N39" s="810"/>
      <c r="O39" s="810"/>
      <c r="P39" s="810"/>
      <c r="Q39" s="810"/>
      <c r="R39" s="810"/>
      <c r="S39" s="810"/>
      <c r="T39" s="810"/>
      <c r="U39" s="810"/>
      <c r="V39" s="810"/>
      <c r="W39" s="810"/>
      <c r="X39" s="810"/>
      <c r="Y39" s="810"/>
      <c r="Z39" s="810"/>
      <c r="AA39" s="810"/>
      <c r="AB39" s="810"/>
      <c r="AC39" s="810"/>
      <c r="AD39" s="810"/>
      <c r="AE39" s="810"/>
      <c r="AF39" s="810"/>
      <c r="AG39" s="810"/>
      <c r="AH39" s="810"/>
      <c r="AI39" s="810"/>
    </row>
    <row r="40" spans="1:37" s="72" customFormat="1" ht="17.25" customHeight="1">
      <c r="A40" s="810" t="s">
        <v>490</v>
      </c>
      <c r="B40" s="810"/>
      <c r="C40" s="810"/>
      <c r="D40" s="810"/>
      <c r="E40" s="810"/>
      <c r="F40" s="810"/>
      <c r="G40" s="810"/>
      <c r="H40" s="810"/>
      <c r="I40" s="810"/>
      <c r="J40" s="810"/>
      <c r="K40" s="810"/>
      <c r="L40" s="810"/>
      <c r="M40" s="810"/>
      <c r="N40" s="810"/>
      <c r="O40" s="810"/>
      <c r="P40" s="810"/>
      <c r="Q40" s="810"/>
      <c r="R40" s="810"/>
      <c r="S40" s="810"/>
      <c r="T40" s="810"/>
      <c r="U40" s="810"/>
      <c r="V40" s="810"/>
      <c r="W40" s="810"/>
      <c r="X40" s="810"/>
      <c r="Y40" s="810"/>
      <c r="Z40" s="810"/>
      <c r="AA40" s="810"/>
      <c r="AB40" s="810"/>
      <c r="AC40" s="810"/>
      <c r="AD40" s="810"/>
      <c r="AE40" s="810"/>
      <c r="AF40" s="810"/>
      <c r="AG40" s="810"/>
      <c r="AH40" s="810"/>
      <c r="AI40" s="810"/>
    </row>
    <row r="41" spans="1:37" s="72" customFormat="1" ht="17.25" customHeight="1">
      <c r="A41" s="810" t="s">
        <v>369</v>
      </c>
      <c r="B41" s="810"/>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row>
    <row r="42" spans="1:37" s="72" customFormat="1" ht="17.25" customHeight="1">
      <c r="A42" s="810"/>
      <c r="B42" s="810"/>
      <c r="C42" s="810"/>
      <c r="D42" s="810"/>
      <c r="E42" s="810"/>
      <c r="F42" s="810"/>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row>
    <row r="43" spans="1:37" s="72" customFormat="1" ht="17.25" customHeight="1">
      <c r="A43" s="810"/>
      <c r="B43" s="810"/>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row>
    <row r="44" spans="1:37" s="72" customFormat="1" ht="17.25" customHeight="1">
      <c r="A44" s="810" t="s">
        <v>370</v>
      </c>
      <c r="B44" s="810"/>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row>
    <row r="45" spans="1:37" s="72" customFormat="1" ht="17.25" customHeight="1">
      <c r="A45" s="929"/>
      <c r="B45" s="929"/>
      <c r="C45" s="929"/>
      <c r="D45" s="929"/>
      <c r="E45" s="929"/>
      <c r="F45" s="929"/>
      <c r="G45" s="929"/>
      <c r="H45" s="929"/>
      <c r="I45" s="929"/>
      <c r="J45" s="929"/>
      <c r="K45" s="929"/>
      <c r="L45" s="929"/>
      <c r="M45" s="929"/>
      <c r="N45" s="929"/>
      <c r="O45" s="929"/>
      <c r="P45" s="929"/>
      <c r="Q45" s="929"/>
      <c r="R45" s="929"/>
      <c r="S45" s="929"/>
      <c r="T45" s="929"/>
      <c r="U45" s="929"/>
      <c r="V45" s="929"/>
      <c r="W45" s="929"/>
      <c r="X45" s="929"/>
      <c r="Y45" s="929"/>
      <c r="Z45" s="929"/>
      <c r="AA45" s="929"/>
      <c r="AB45" s="929"/>
      <c r="AC45" s="929"/>
      <c r="AD45" s="929"/>
      <c r="AE45" s="929"/>
      <c r="AF45" s="929"/>
      <c r="AG45" s="929"/>
      <c r="AH45" s="929"/>
    </row>
    <row r="46" spans="1:37" s="72" customFormat="1">
      <c r="A46" s="927" t="s">
        <v>56</v>
      </c>
      <c r="B46" s="927"/>
      <c r="C46" s="927"/>
      <c r="D46" s="927"/>
      <c r="E46" s="927"/>
      <c r="F46" s="927"/>
      <c r="G46" s="927"/>
      <c r="H46" s="927"/>
      <c r="I46" s="927"/>
      <c r="J46" s="927"/>
      <c r="K46" s="927"/>
      <c r="L46" s="927"/>
      <c r="M46" s="927"/>
      <c r="N46" s="927"/>
      <c r="O46" s="927"/>
      <c r="P46" s="927"/>
      <c r="Q46" s="927"/>
      <c r="R46" s="927"/>
      <c r="S46" s="927"/>
      <c r="T46" s="927"/>
      <c r="U46" s="927"/>
      <c r="V46" s="927"/>
      <c r="W46" s="927"/>
      <c r="X46" s="927"/>
      <c r="Y46" s="927"/>
      <c r="Z46" s="927"/>
      <c r="AA46" s="927"/>
      <c r="AB46" s="927"/>
      <c r="AC46" s="927"/>
      <c r="AD46" s="927"/>
      <c r="AE46" s="927"/>
      <c r="AF46" s="927"/>
      <c r="AG46" s="927"/>
      <c r="AH46" s="927"/>
      <c r="AI46" s="927"/>
    </row>
    <row r="47" spans="1:37" s="72" customFormat="1" ht="18.75" customHeight="1">
      <c r="A47" s="927"/>
      <c r="B47" s="927"/>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K47" s="160"/>
    </row>
    <row r="48" spans="1:37" s="72" customFormat="1" ht="15" customHeight="1">
      <c r="A48" s="928"/>
      <c r="B48" s="928"/>
      <c r="C48" s="928"/>
      <c r="D48" s="928"/>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K48" s="160"/>
    </row>
    <row r="49" spans="1:37" s="72" customFormat="1" ht="30" customHeight="1">
      <c r="A49" s="907"/>
      <c r="B49" s="908"/>
      <c r="C49" s="908"/>
      <c r="D49" s="909"/>
      <c r="E49" s="908" t="s">
        <v>18</v>
      </c>
      <c r="F49" s="908"/>
      <c r="G49" s="908"/>
      <c r="H49" s="908"/>
      <c r="I49" s="908"/>
      <c r="J49" s="908"/>
      <c r="K49" s="908"/>
      <c r="L49" s="908"/>
      <c r="M49" s="908"/>
      <c r="N49" s="908"/>
      <c r="O49" s="908"/>
      <c r="P49" s="908"/>
      <c r="Q49" s="908"/>
      <c r="R49" s="908"/>
      <c r="S49" s="908"/>
      <c r="T49" s="908"/>
      <c r="U49" s="908"/>
      <c r="V49" s="908"/>
      <c r="W49" s="908"/>
      <c r="X49" s="908"/>
      <c r="Y49" s="908"/>
      <c r="Z49" s="908"/>
      <c r="AA49" s="908"/>
      <c r="AB49" s="908"/>
      <c r="AC49" s="908"/>
      <c r="AD49" s="908"/>
      <c r="AE49" s="908"/>
      <c r="AF49" s="908"/>
      <c r="AG49" s="908"/>
      <c r="AH49" s="908"/>
      <c r="AI49" s="909"/>
      <c r="AK49" s="160"/>
    </row>
    <row r="50" spans="1:37" s="72" customFormat="1" ht="15" customHeight="1">
      <c r="A50" s="910" t="s">
        <v>19</v>
      </c>
      <c r="B50" s="911"/>
      <c r="C50" s="911"/>
      <c r="D50" s="912"/>
      <c r="E50" s="161"/>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3"/>
      <c r="AK50" s="160"/>
    </row>
    <row r="51" spans="1:37" s="72" customFormat="1" ht="30" customHeight="1">
      <c r="A51" s="913"/>
      <c r="B51" s="914"/>
      <c r="C51" s="914"/>
      <c r="D51" s="915"/>
      <c r="E51" s="916" t="s">
        <v>20</v>
      </c>
      <c r="F51" s="917"/>
      <c r="G51" s="917"/>
      <c r="H51" s="918" t="s">
        <v>21</v>
      </c>
      <c r="I51" s="918"/>
      <c r="J51" s="918"/>
      <c r="K51" s="918"/>
      <c r="L51" s="918"/>
      <c r="M51" s="918"/>
      <c r="N51" s="918"/>
      <c r="O51" s="918"/>
      <c r="P51" s="918"/>
      <c r="Q51" s="918"/>
      <c r="R51" s="918"/>
      <c r="S51" s="918"/>
      <c r="T51" s="485"/>
      <c r="U51" s="485"/>
      <c r="V51" s="485"/>
      <c r="W51" s="485"/>
      <c r="X51" s="485"/>
      <c r="Y51" s="485"/>
      <c r="Z51" s="485"/>
      <c r="AA51" s="485"/>
      <c r="AB51" s="485"/>
      <c r="AC51" s="485"/>
      <c r="AD51" s="485"/>
      <c r="AE51" s="485"/>
      <c r="AF51" s="485"/>
      <c r="AG51" s="485"/>
      <c r="AH51" s="485"/>
      <c r="AI51" s="486"/>
      <c r="AK51" s="160"/>
    </row>
    <row r="52" spans="1:37" s="72" customFormat="1" ht="15" customHeight="1" thickBot="1">
      <c r="A52" s="913"/>
      <c r="B52" s="914"/>
      <c r="C52" s="914"/>
      <c r="D52" s="915"/>
      <c r="E52" s="482"/>
      <c r="F52" s="919" t="s">
        <v>22</v>
      </c>
      <c r="G52" s="919"/>
      <c r="H52" s="920" t="s">
        <v>23</v>
      </c>
      <c r="I52" s="920"/>
      <c r="J52" s="920"/>
      <c r="K52" s="920"/>
      <c r="L52" s="920"/>
      <c r="M52" s="920"/>
      <c r="N52" s="920"/>
      <c r="O52" s="920"/>
      <c r="P52" s="920"/>
      <c r="Q52" s="920"/>
      <c r="R52" s="920"/>
      <c r="S52" s="920"/>
      <c r="T52" s="920"/>
      <c r="U52" s="485"/>
      <c r="V52" s="164"/>
      <c r="W52" s="164"/>
      <c r="X52" s="164"/>
      <c r="Y52" s="164"/>
      <c r="Z52" s="164"/>
      <c r="AA52" s="164"/>
      <c r="AB52" s="164"/>
      <c r="AC52" s="919" t="s">
        <v>24</v>
      </c>
      <c r="AD52" s="919"/>
      <c r="AE52" s="919"/>
      <c r="AF52" s="919"/>
      <c r="AG52" s="919"/>
      <c r="AH52" s="485"/>
      <c r="AI52" s="486"/>
      <c r="AK52" s="160"/>
    </row>
    <row r="53" spans="1:37" s="72" customFormat="1" ht="15" customHeight="1">
      <c r="A53" s="913"/>
      <c r="B53" s="914"/>
      <c r="C53" s="914"/>
      <c r="D53" s="915"/>
      <c r="E53" s="165"/>
      <c r="F53" s="919"/>
      <c r="G53" s="919"/>
      <c r="H53" s="920"/>
      <c r="I53" s="920"/>
      <c r="J53" s="920"/>
      <c r="K53" s="920"/>
      <c r="L53" s="920"/>
      <c r="M53" s="920"/>
      <c r="N53" s="920"/>
      <c r="O53" s="920"/>
      <c r="P53" s="920"/>
      <c r="Q53" s="920"/>
      <c r="R53" s="920"/>
      <c r="S53" s="920"/>
      <c r="T53" s="920"/>
      <c r="U53" s="485"/>
      <c r="V53" s="166"/>
      <c r="W53" s="166"/>
      <c r="X53" s="166"/>
      <c r="Y53" s="166"/>
      <c r="Z53" s="166"/>
      <c r="AA53" s="166"/>
      <c r="AB53" s="166"/>
      <c r="AC53" s="919"/>
      <c r="AD53" s="919"/>
      <c r="AE53" s="919"/>
      <c r="AF53" s="919"/>
      <c r="AG53" s="919"/>
      <c r="AH53" s="485"/>
      <c r="AI53" s="486"/>
      <c r="AK53" s="160"/>
    </row>
    <row r="54" spans="1:37" s="72" customFormat="1" ht="15" customHeight="1" thickBot="1">
      <c r="A54" s="913"/>
      <c r="B54" s="914"/>
      <c r="C54" s="914"/>
      <c r="D54" s="915"/>
      <c r="E54" s="165"/>
      <c r="F54" s="919" t="s">
        <v>25</v>
      </c>
      <c r="G54" s="919"/>
      <c r="H54" s="920" t="s">
        <v>26</v>
      </c>
      <c r="I54" s="920"/>
      <c r="J54" s="920"/>
      <c r="K54" s="920"/>
      <c r="L54" s="920"/>
      <c r="M54" s="920"/>
      <c r="N54" s="920"/>
      <c r="O54" s="920"/>
      <c r="P54" s="920"/>
      <c r="Q54" s="920"/>
      <c r="R54" s="920"/>
      <c r="S54" s="920"/>
      <c r="T54" s="920"/>
      <c r="U54" s="483"/>
      <c r="V54" s="164"/>
      <c r="W54" s="164"/>
      <c r="X54" s="164"/>
      <c r="Y54" s="164"/>
      <c r="Z54" s="164"/>
      <c r="AA54" s="164"/>
      <c r="AB54" s="164"/>
      <c r="AC54" s="919" t="s">
        <v>27</v>
      </c>
      <c r="AD54" s="919"/>
      <c r="AE54" s="919"/>
      <c r="AF54" s="919"/>
      <c r="AG54" s="919"/>
      <c r="AH54" s="485"/>
      <c r="AI54" s="486"/>
      <c r="AK54" s="160"/>
    </row>
    <row r="55" spans="1:37" s="72" customFormat="1" ht="15" customHeight="1">
      <c r="A55" s="913"/>
      <c r="B55" s="914"/>
      <c r="C55" s="914"/>
      <c r="D55" s="915"/>
      <c r="E55" s="165"/>
      <c r="F55" s="919"/>
      <c r="G55" s="919"/>
      <c r="H55" s="920"/>
      <c r="I55" s="920"/>
      <c r="J55" s="920"/>
      <c r="K55" s="920"/>
      <c r="L55" s="920"/>
      <c r="M55" s="920"/>
      <c r="N55" s="920"/>
      <c r="O55" s="920"/>
      <c r="P55" s="920"/>
      <c r="Q55" s="920"/>
      <c r="R55" s="920"/>
      <c r="S55" s="920"/>
      <c r="T55" s="920"/>
      <c r="U55" s="483"/>
      <c r="V55" s="166"/>
      <c r="W55" s="166"/>
      <c r="X55" s="166"/>
      <c r="Y55" s="166"/>
      <c r="Z55" s="166"/>
      <c r="AA55" s="166"/>
      <c r="AB55" s="166"/>
      <c r="AC55" s="919"/>
      <c r="AD55" s="919"/>
      <c r="AE55" s="919"/>
      <c r="AF55" s="919"/>
      <c r="AG55" s="919"/>
      <c r="AH55" s="485"/>
      <c r="AI55" s="486"/>
      <c r="AK55" s="160"/>
    </row>
    <row r="56" spans="1:37" s="72" customFormat="1" ht="15" customHeight="1" thickBot="1">
      <c r="A56" s="913"/>
      <c r="B56" s="914"/>
      <c r="C56" s="914"/>
      <c r="D56" s="915"/>
      <c r="E56" s="165"/>
      <c r="F56" s="919" t="s">
        <v>28</v>
      </c>
      <c r="G56" s="919"/>
      <c r="H56" s="920" t="s">
        <v>29</v>
      </c>
      <c r="I56" s="920"/>
      <c r="J56" s="920"/>
      <c r="K56" s="920"/>
      <c r="L56" s="920"/>
      <c r="M56" s="920"/>
      <c r="N56" s="920"/>
      <c r="O56" s="920"/>
      <c r="P56" s="920"/>
      <c r="Q56" s="920"/>
      <c r="R56" s="920"/>
      <c r="S56" s="920"/>
      <c r="T56" s="920"/>
      <c r="U56" s="483"/>
      <c r="V56" s="164"/>
      <c r="W56" s="164"/>
      <c r="X56" s="164"/>
      <c r="Y56" s="164"/>
      <c r="Z56" s="164"/>
      <c r="AA56" s="164"/>
      <c r="AB56" s="164"/>
      <c r="AC56" s="919" t="s">
        <v>27</v>
      </c>
      <c r="AD56" s="919"/>
      <c r="AE56" s="919"/>
      <c r="AF56" s="919"/>
      <c r="AG56" s="919"/>
      <c r="AH56" s="485"/>
      <c r="AI56" s="486"/>
      <c r="AK56" s="160"/>
    </row>
    <row r="57" spans="1:37" s="72" customFormat="1" ht="15" customHeight="1">
      <c r="A57" s="913"/>
      <c r="B57" s="914"/>
      <c r="C57" s="914"/>
      <c r="D57" s="915"/>
      <c r="E57" s="165"/>
      <c r="F57" s="919"/>
      <c r="G57" s="919"/>
      <c r="H57" s="920"/>
      <c r="I57" s="920"/>
      <c r="J57" s="920"/>
      <c r="K57" s="920"/>
      <c r="L57" s="920"/>
      <c r="M57" s="920"/>
      <c r="N57" s="920"/>
      <c r="O57" s="920"/>
      <c r="P57" s="920"/>
      <c r="Q57" s="920"/>
      <c r="R57" s="920"/>
      <c r="S57" s="920"/>
      <c r="T57" s="920"/>
      <c r="U57" s="485"/>
      <c r="V57" s="166"/>
      <c r="W57" s="166"/>
      <c r="X57" s="166"/>
      <c r="Y57" s="166"/>
      <c r="Z57" s="166"/>
      <c r="AA57" s="166"/>
      <c r="AB57" s="166"/>
      <c r="AC57" s="919"/>
      <c r="AD57" s="919"/>
      <c r="AE57" s="919"/>
      <c r="AF57" s="919"/>
      <c r="AG57" s="919"/>
      <c r="AH57" s="485"/>
      <c r="AI57" s="486"/>
      <c r="AK57" s="160"/>
    </row>
    <row r="58" spans="1:37" s="72" customFormat="1" ht="15" customHeight="1" thickBot="1">
      <c r="A58" s="913"/>
      <c r="B58" s="914"/>
      <c r="C58" s="914"/>
      <c r="D58" s="915"/>
      <c r="E58" s="165"/>
      <c r="F58" s="919" t="s">
        <v>30</v>
      </c>
      <c r="G58" s="919"/>
      <c r="H58" s="920" t="s">
        <v>31</v>
      </c>
      <c r="I58" s="920"/>
      <c r="J58" s="920"/>
      <c r="K58" s="920"/>
      <c r="L58" s="920"/>
      <c r="M58" s="920"/>
      <c r="N58" s="920"/>
      <c r="O58" s="920"/>
      <c r="P58" s="920"/>
      <c r="Q58" s="920"/>
      <c r="R58" s="920"/>
      <c r="S58" s="920"/>
      <c r="T58" s="920"/>
      <c r="U58" s="485"/>
      <c r="V58" s="164"/>
      <c r="W58" s="164"/>
      <c r="X58" s="164"/>
      <c r="Y58" s="164"/>
      <c r="Z58" s="164"/>
      <c r="AA58" s="164"/>
      <c r="AB58" s="164"/>
      <c r="AC58" s="919" t="s">
        <v>32</v>
      </c>
      <c r="AD58" s="919"/>
      <c r="AE58" s="919"/>
      <c r="AF58" s="919"/>
      <c r="AG58" s="919"/>
      <c r="AH58" s="485"/>
      <c r="AI58" s="486"/>
      <c r="AK58" s="160"/>
    </row>
    <row r="59" spans="1:37" s="72" customFormat="1" ht="15" customHeight="1">
      <c r="A59" s="913"/>
      <c r="B59" s="914"/>
      <c r="C59" s="914"/>
      <c r="D59" s="915"/>
      <c r="E59" s="165"/>
      <c r="F59" s="919"/>
      <c r="G59" s="919"/>
      <c r="H59" s="920"/>
      <c r="I59" s="920"/>
      <c r="J59" s="920"/>
      <c r="K59" s="920"/>
      <c r="L59" s="920"/>
      <c r="M59" s="920"/>
      <c r="N59" s="920"/>
      <c r="O59" s="920"/>
      <c r="P59" s="920"/>
      <c r="Q59" s="920"/>
      <c r="R59" s="920"/>
      <c r="S59" s="920"/>
      <c r="T59" s="920"/>
      <c r="U59" s="485"/>
      <c r="V59" s="166"/>
      <c r="W59" s="166"/>
      <c r="X59" s="166"/>
      <c r="Y59" s="166"/>
      <c r="Z59" s="166"/>
      <c r="AA59" s="166"/>
      <c r="AB59" s="166"/>
      <c r="AC59" s="919"/>
      <c r="AD59" s="919"/>
      <c r="AE59" s="919"/>
      <c r="AF59" s="919"/>
      <c r="AG59" s="919"/>
      <c r="AH59" s="485"/>
      <c r="AI59" s="486"/>
      <c r="AK59" s="160"/>
    </row>
    <row r="60" spans="1:37" s="72" customFormat="1" ht="15" customHeight="1">
      <c r="A60" s="913"/>
      <c r="B60" s="914"/>
      <c r="C60" s="914"/>
      <c r="D60" s="915"/>
      <c r="E60" s="165"/>
      <c r="F60" s="174"/>
      <c r="G60" s="485"/>
      <c r="H60" s="485"/>
      <c r="I60" s="485"/>
      <c r="J60" s="485"/>
      <c r="K60" s="485"/>
      <c r="L60" s="485"/>
      <c r="M60" s="485"/>
      <c r="N60" s="485"/>
      <c r="O60" s="485"/>
      <c r="P60" s="485"/>
      <c r="Q60" s="485"/>
      <c r="R60" s="485"/>
      <c r="S60" s="485"/>
      <c r="T60" s="485"/>
      <c r="U60" s="485"/>
      <c r="V60" s="485"/>
      <c r="W60" s="485"/>
      <c r="X60" s="485"/>
      <c r="Y60" s="485"/>
      <c r="Z60" s="485"/>
      <c r="AA60" s="485"/>
      <c r="AB60" s="485"/>
      <c r="AC60" s="485"/>
      <c r="AD60" s="485"/>
      <c r="AE60" s="485"/>
      <c r="AF60" s="485"/>
      <c r="AG60" s="485"/>
      <c r="AH60" s="485"/>
      <c r="AI60" s="486"/>
      <c r="AK60" s="160"/>
    </row>
    <row r="61" spans="1:37" s="72" customFormat="1" ht="30" customHeight="1">
      <c r="A61" s="913"/>
      <c r="B61" s="914"/>
      <c r="C61" s="914"/>
      <c r="D61" s="915"/>
      <c r="E61" s="916" t="s">
        <v>33</v>
      </c>
      <c r="F61" s="917"/>
      <c r="G61" s="917"/>
      <c r="H61" s="934" t="s">
        <v>34</v>
      </c>
      <c r="I61" s="934"/>
      <c r="J61" s="934"/>
      <c r="K61" s="934"/>
      <c r="L61" s="934"/>
      <c r="M61" s="934"/>
      <c r="N61" s="934"/>
      <c r="O61" s="934"/>
      <c r="P61" s="934"/>
      <c r="Q61" s="934"/>
      <c r="R61" s="934"/>
      <c r="S61" s="934"/>
      <c r="T61" s="934"/>
      <c r="U61" s="934"/>
      <c r="V61" s="934"/>
      <c r="W61" s="934"/>
      <c r="X61" s="934"/>
      <c r="Y61" s="934"/>
      <c r="Z61" s="934"/>
      <c r="AA61" s="934"/>
      <c r="AB61" s="934"/>
      <c r="AC61" s="934"/>
      <c r="AD61" s="934"/>
      <c r="AE61" s="934"/>
      <c r="AF61" s="934"/>
      <c r="AG61" s="934"/>
      <c r="AH61" s="934"/>
      <c r="AI61" s="935"/>
      <c r="AK61" s="160"/>
    </row>
    <row r="62" spans="1:37" s="72" customFormat="1" ht="30" customHeight="1">
      <c r="A62" s="913"/>
      <c r="B62" s="914"/>
      <c r="C62" s="914"/>
      <c r="D62" s="915"/>
      <c r="E62" s="165"/>
      <c r="F62" s="174"/>
      <c r="G62" s="485"/>
      <c r="H62" s="485"/>
      <c r="I62" s="167"/>
      <c r="J62" s="485"/>
      <c r="K62" s="934" t="s">
        <v>35</v>
      </c>
      <c r="L62" s="934"/>
      <c r="M62" s="934"/>
      <c r="N62" s="934"/>
      <c r="O62" s="934"/>
      <c r="P62" s="934"/>
      <c r="Q62" s="934"/>
      <c r="R62" s="934"/>
      <c r="S62" s="934"/>
      <c r="T62" s="934"/>
      <c r="U62" s="934"/>
      <c r="V62" s="934"/>
      <c r="W62" s="934"/>
      <c r="X62" s="934"/>
      <c r="Y62" s="934"/>
      <c r="Z62" s="934"/>
      <c r="AA62" s="934"/>
      <c r="AB62" s="934"/>
      <c r="AC62" s="934"/>
      <c r="AD62" s="934"/>
      <c r="AE62" s="485"/>
      <c r="AF62" s="485"/>
      <c r="AG62" s="485"/>
      <c r="AH62" s="485"/>
      <c r="AI62" s="486"/>
      <c r="AK62" s="160"/>
    </row>
    <row r="63" spans="1:37" s="72" customFormat="1" ht="15" customHeight="1">
      <c r="A63" s="913"/>
      <c r="B63" s="914"/>
      <c r="C63" s="914"/>
      <c r="D63" s="915"/>
      <c r="E63" s="168"/>
      <c r="F63" s="169"/>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1"/>
      <c r="AK63" s="160"/>
    </row>
    <row r="64" spans="1:37" s="72" customFormat="1" ht="15" customHeight="1">
      <c r="A64" s="910" t="s">
        <v>362</v>
      </c>
      <c r="B64" s="911"/>
      <c r="C64" s="910" t="s">
        <v>36</v>
      </c>
      <c r="D64" s="912"/>
      <c r="E64" s="162" t="s">
        <v>37</v>
      </c>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3"/>
      <c r="AK64" s="160"/>
    </row>
    <row r="65" spans="1:37" s="72" customFormat="1" ht="30" customHeight="1">
      <c r="A65" s="913"/>
      <c r="B65" s="914"/>
      <c r="C65" s="913"/>
      <c r="D65" s="915"/>
      <c r="E65" s="917" t="s">
        <v>38</v>
      </c>
      <c r="F65" s="917"/>
      <c r="G65" s="917"/>
      <c r="H65" s="934" t="s">
        <v>39</v>
      </c>
      <c r="I65" s="934"/>
      <c r="J65" s="934"/>
      <c r="K65" s="934"/>
      <c r="L65" s="934"/>
      <c r="M65" s="934"/>
      <c r="N65" s="934"/>
      <c r="O65" s="934"/>
      <c r="P65" s="934"/>
      <c r="Q65" s="934"/>
      <c r="R65" s="934"/>
      <c r="S65" s="934"/>
      <c r="T65" s="934"/>
      <c r="U65" s="934"/>
      <c r="V65" s="934"/>
      <c r="W65" s="934"/>
      <c r="X65" s="934"/>
      <c r="Y65" s="174"/>
      <c r="Z65" s="174"/>
      <c r="AA65" s="174"/>
      <c r="AB65" s="174"/>
      <c r="AC65" s="174"/>
      <c r="AD65" s="174"/>
      <c r="AE65" s="174"/>
      <c r="AF65" s="174"/>
      <c r="AG65" s="174"/>
      <c r="AH65" s="174"/>
      <c r="AI65" s="172"/>
      <c r="AK65" s="160"/>
    </row>
    <row r="66" spans="1:37" s="72" customFormat="1" ht="15" customHeight="1">
      <c r="A66" s="913"/>
      <c r="B66" s="914"/>
      <c r="C66" s="913"/>
      <c r="D66" s="915"/>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2"/>
      <c r="AK66" s="160"/>
    </row>
    <row r="67" spans="1:37" s="72" customFormat="1" ht="30" customHeight="1">
      <c r="A67" s="913"/>
      <c r="B67" s="914"/>
      <c r="C67" s="913"/>
      <c r="D67" s="915"/>
      <c r="E67" s="917" t="s">
        <v>40</v>
      </c>
      <c r="F67" s="917"/>
      <c r="G67" s="917"/>
      <c r="H67" s="934" t="s">
        <v>41</v>
      </c>
      <c r="I67" s="934"/>
      <c r="J67" s="934"/>
      <c r="K67" s="934"/>
      <c r="L67" s="934"/>
      <c r="M67" s="934"/>
      <c r="N67" s="934"/>
      <c r="O67" s="934"/>
      <c r="P67" s="934"/>
      <c r="Q67" s="934"/>
      <c r="R67" s="934"/>
      <c r="S67" s="934"/>
      <c r="T67" s="934"/>
      <c r="U67" s="934"/>
      <c r="V67" s="934"/>
      <c r="W67" s="934"/>
      <c r="X67" s="934"/>
      <c r="Y67" s="934"/>
      <c r="Z67" s="934"/>
      <c r="AA67" s="934"/>
      <c r="AB67" s="934"/>
      <c r="AC67" s="934"/>
      <c r="AD67" s="934"/>
      <c r="AE67" s="934"/>
      <c r="AF67" s="934"/>
      <c r="AG67" s="934"/>
      <c r="AH67" s="934"/>
      <c r="AI67" s="935"/>
      <c r="AK67" s="160"/>
    </row>
    <row r="68" spans="1:37" s="72" customFormat="1" ht="30" customHeight="1">
      <c r="A68" s="913"/>
      <c r="B68" s="914"/>
      <c r="C68" s="913"/>
      <c r="D68" s="915"/>
      <c r="E68" s="174"/>
      <c r="F68" s="174"/>
      <c r="G68" s="174"/>
      <c r="H68" s="934" t="s">
        <v>42</v>
      </c>
      <c r="I68" s="934"/>
      <c r="J68" s="934"/>
      <c r="K68" s="934"/>
      <c r="L68" s="934"/>
      <c r="M68" s="934"/>
      <c r="N68" s="934"/>
      <c r="O68" s="934"/>
      <c r="P68" s="934"/>
      <c r="Q68" s="934"/>
      <c r="R68" s="934"/>
      <c r="S68" s="934"/>
      <c r="T68" s="934"/>
      <c r="U68" s="934"/>
      <c r="V68" s="934"/>
      <c r="W68" s="934"/>
      <c r="X68" s="934"/>
      <c r="Y68" s="934"/>
      <c r="Z68" s="934"/>
      <c r="AA68" s="934"/>
      <c r="AB68" s="934"/>
      <c r="AC68" s="934"/>
      <c r="AD68" s="934"/>
      <c r="AE68" s="934"/>
      <c r="AF68" s="934"/>
      <c r="AG68" s="934"/>
      <c r="AH68" s="934"/>
      <c r="AI68" s="935"/>
      <c r="AK68" s="160"/>
    </row>
    <row r="69" spans="1:37" s="72" customFormat="1" ht="30" customHeight="1">
      <c r="A69" s="913"/>
      <c r="B69" s="914"/>
      <c r="C69" s="913"/>
      <c r="D69" s="915"/>
      <c r="E69" s="174"/>
      <c r="F69" s="174"/>
      <c r="G69" s="174"/>
      <c r="H69" s="934" t="s">
        <v>43</v>
      </c>
      <c r="I69" s="934"/>
      <c r="J69" s="934"/>
      <c r="K69" s="934"/>
      <c r="L69" s="934"/>
      <c r="M69" s="934"/>
      <c r="N69" s="934"/>
      <c r="O69" s="934"/>
      <c r="P69" s="934"/>
      <c r="Q69" s="934"/>
      <c r="R69" s="934"/>
      <c r="S69" s="934"/>
      <c r="T69" s="934"/>
      <c r="U69" s="934"/>
      <c r="V69" s="934"/>
      <c r="W69" s="934"/>
      <c r="X69" s="934"/>
      <c r="Y69" s="174"/>
      <c r="Z69" s="174"/>
      <c r="AA69" s="174"/>
      <c r="AB69" s="174"/>
      <c r="AC69" s="174"/>
      <c r="AD69" s="174"/>
      <c r="AE69" s="174"/>
      <c r="AF69" s="174"/>
      <c r="AG69" s="174"/>
      <c r="AH69" s="174"/>
      <c r="AI69" s="172"/>
      <c r="AK69" s="160"/>
    </row>
    <row r="70" spans="1:37" s="72" customFormat="1" ht="15" customHeight="1">
      <c r="A70" s="913"/>
      <c r="B70" s="914"/>
      <c r="C70" s="913"/>
      <c r="D70" s="915"/>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2"/>
      <c r="AK70" s="160"/>
    </row>
    <row r="71" spans="1:37" s="72" customFormat="1" ht="30" customHeight="1">
      <c r="A71" s="913"/>
      <c r="B71" s="914"/>
      <c r="C71" s="913"/>
      <c r="D71" s="915"/>
      <c r="E71" s="916" t="s">
        <v>44</v>
      </c>
      <c r="F71" s="917"/>
      <c r="G71" s="917"/>
      <c r="H71" s="485" t="s">
        <v>45</v>
      </c>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2"/>
      <c r="AK71" s="160"/>
    </row>
    <row r="72" spans="1:37" s="72" customFormat="1" ht="15" customHeight="1">
      <c r="A72" s="913"/>
      <c r="B72" s="914"/>
      <c r="C72" s="932"/>
      <c r="D72" s="933"/>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73"/>
      <c r="AK72" s="160"/>
    </row>
    <row r="73" spans="1:37" s="72" customFormat="1" ht="15" customHeight="1">
      <c r="A73" s="913"/>
      <c r="B73" s="914"/>
      <c r="C73" s="910" t="s">
        <v>46</v>
      </c>
      <c r="D73" s="91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3"/>
      <c r="AK73" s="160"/>
    </row>
    <row r="74" spans="1:37" s="72" customFormat="1" ht="30" customHeight="1">
      <c r="A74" s="913"/>
      <c r="B74" s="914"/>
      <c r="C74" s="913"/>
      <c r="D74" s="915"/>
      <c r="E74" s="916" t="s">
        <v>38</v>
      </c>
      <c r="F74" s="917"/>
      <c r="G74" s="917"/>
      <c r="H74" s="485" t="s">
        <v>47</v>
      </c>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2"/>
      <c r="AK74" s="160"/>
    </row>
    <row r="75" spans="1:37" s="72" customFormat="1" ht="15" customHeight="1">
      <c r="A75" s="913"/>
      <c r="B75" s="914"/>
      <c r="C75" s="913"/>
      <c r="D75" s="915"/>
      <c r="E75" s="174"/>
      <c r="F75" s="174"/>
      <c r="G75" s="174"/>
      <c r="H75" s="485"/>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2"/>
      <c r="AK75" s="160"/>
    </row>
    <row r="76" spans="1:37" s="72" customFormat="1" ht="30" customHeight="1">
      <c r="A76" s="913"/>
      <c r="B76" s="914"/>
      <c r="C76" s="913"/>
      <c r="D76" s="915"/>
      <c r="E76" s="916" t="s">
        <v>40</v>
      </c>
      <c r="F76" s="917"/>
      <c r="G76" s="917"/>
      <c r="H76" s="485" t="s">
        <v>48</v>
      </c>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2"/>
      <c r="AK76" s="160"/>
    </row>
    <row r="77" spans="1:37" s="72" customFormat="1" ht="30" customHeight="1">
      <c r="A77" s="913"/>
      <c r="B77" s="914"/>
      <c r="C77" s="913"/>
      <c r="D77" s="915"/>
      <c r="E77" s="174"/>
      <c r="F77" s="174"/>
      <c r="G77" s="174"/>
      <c r="H77" s="485"/>
      <c r="I77" s="167"/>
      <c r="J77" s="485"/>
      <c r="K77" s="934" t="s">
        <v>49</v>
      </c>
      <c r="L77" s="934"/>
      <c r="M77" s="934"/>
      <c r="N77" s="934"/>
      <c r="O77" s="934"/>
      <c r="P77" s="934"/>
      <c r="Q77" s="934"/>
      <c r="R77" s="934"/>
      <c r="S77" s="934"/>
      <c r="T77" s="934"/>
      <c r="U77" s="934"/>
      <c r="V77" s="934"/>
      <c r="W77" s="934"/>
      <c r="X77" s="934"/>
      <c r="Y77" s="934"/>
      <c r="Z77" s="934"/>
      <c r="AA77" s="934"/>
      <c r="AB77" s="934"/>
      <c r="AC77" s="934"/>
      <c r="AD77" s="934"/>
      <c r="AE77" s="174"/>
      <c r="AF77" s="174"/>
      <c r="AG77" s="174"/>
      <c r="AH77" s="174"/>
      <c r="AI77" s="172"/>
      <c r="AK77" s="160"/>
    </row>
    <row r="78" spans="1:37" s="72" customFormat="1" ht="15" customHeight="1">
      <c r="A78" s="932"/>
      <c r="B78" s="938"/>
      <c r="C78" s="932"/>
      <c r="D78" s="933"/>
      <c r="E78" s="169"/>
      <c r="F78" s="169"/>
      <c r="G78" s="169"/>
      <c r="H78" s="170"/>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73"/>
      <c r="AK78" s="160"/>
    </row>
    <row r="79" spans="1:37" s="72" customFormat="1" ht="7.5" customHeight="1">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K79" s="160"/>
    </row>
    <row r="80" spans="1:37" s="72" customFormat="1" ht="18.75" customHeight="1">
      <c r="A80" s="936" t="s">
        <v>50</v>
      </c>
      <c r="B80" s="936"/>
      <c r="C80" s="936"/>
      <c r="D80" s="936"/>
      <c r="E80" s="937" t="s">
        <v>51</v>
      </c>
      <c r="F80" s="937"/>
      <c r="G80" s="937"/>
      <c r="H80" s="937"/>
      <c r="I80" s="937"/>
      <c r="J80" s="937"/>
      <c r="K80" s="937"/>
      <c r="L80" s="937"/>
      <c r="M80" s="937"/>
      <c r="N80" s="937"/>
      <c r="O80" s="937"/>
      <c r="P80" s="937"/>
      <c r="Q80" s="937"/>
      <c r="R80" s="937"/>
      <c r="S80" s="937"/>
      <c r="T80" s="937"/>
      <c r="U80" s="937"/>
      <c r="V80" s="937"/>
      <c r="W80" s="937"/>
      <c r="X80" s="937"/>
      <c r="Y80" s="937"/>
      <c r="Z80" s="937"/>
      <c r="AA80" s="937"/>
      <c r="AB80" s="937"/>
      <c r="AC80" s="937"/>
      <c r="AD80" s="937"/>
      <c r="AE80" s="937"/>
      <c r="AF80" s="937"/>
      <c r="AG80" s="937"/>
      <c r="AH80" s="937"/>
      <c r="AI80" s="937"/>
      <c r="AK80" s="160"/>
    </row>
    <row r="81" spans="1:37" s="72" customFormat="1" ht="18.75" customHeight="1">
      <c r="A81" s="487"/>
      <c r="B81" s="487"/>
      <c r="C81" s="487"/>
      <c r="D81" s="487"/>
      <c r="E81" s="937" t="s">
        <v>52</v>
      </c>
      <c r="F81" s="937"/>
      <c r="G81" s="937"/>
      <c r="H81" s="937"/>
      <c r="I81" s="937"/>
      <c r="J81" s="937"/>
      <c r="K81" s="937"/>
      <c r="L81" s="937"/>
      <c r="M81" s="937"/>
      <c r="N81" s="937"/>
      <c r="O81" s="937"/>
      <c r="P81" s="937"/>
      <c r="Q81" s="937"/>
      <c r="R81" s="937"/>
      <c r="S81" s="937"/>
      <c r="T81" s="937"/>
      <c r="U81" s="937"/>
      <c r="V81" s="937"/>
      <c r="W81" s="937"/>
      <c r="X81" s="937"/>
      <c r="Y81" s="937"/>
      <c r="Z81" s="937"/>
      <c r="AA81" s="937"/>
      <c r="AB81" s="937"/>
      <c r="AC81" s="937"/>
      <c r="AD81" s="937"/>
      <c r="AE81" s="937"/>
      <c r="AF81" s="937"/>
      <c r="AG81" s="937"/>
      <c r="AH81" s="937"/>
      <c r="AI81" s="937"/>
      <c r="AK81" s="160"/>
    </row>
    <row r="82" spans="1:37" s="72" customFormat="1" ht="18.75" customHeight="1">
      <c r="A82" s="487"/>
      <c r="B82" s="487"/>
      <c r="C82" s="931" t="s">
        <v>53</v>
      </c>
      <c r="D82" s="931"/>
      <c r="E82" s="487" t="s">
        <v>54</v>
      </c>
      <c r="F82" s="487"/>
      <c r="G82" s="487"/>
      <c r="H82" s="487"/>
      <c r="I82" s="487"/>
      <c r="J82" s="487"/>
      <c r="K82" s="487"/>
      <c r="L82" s="487"/>
      <c r="M82" s="487"/>
      <c r="N82" s="487"/>
      <c r="O82" s="487"/>
      <c r="P82" s="487"/>
      <c r="Q82" s="487"/>
      <c r="R82" s="487"/>
      <c r="S82" s="487"/>
      <c r="T82" s="487"/>
      <c r="U82" s="487"/>
      <c r="V82" s="487"/>
      <c r="W82" s="487"/>
      <c r="X82" s="487"/>
      <c r="Y82" s="487"/>
      <c r="Z82" s="487"/>
      <c r="AA82" s="487"/>
      <c r="AB82" s="487"/>
      <c r="AC82" s="487"/>
      <c r="AD82" s="487"/>
      <c r="AE82" s="487"/>
      <c r="AF82" s="487"/>
      <c r="AG82" s="487"/>
      <c r="AH82" s="487"/>
      <c r="AI82" s="174"/>
      <c r="AK82" s="160"/>
    </row>
    <row r="83" spans="1:37" s="72" customFormat="1" ht="18.75" customHeight="1">
      <c r="A83" s="487"/>
      <c r="B83" s="487"/>
      <c r="C83" s="487"/>
      <c r="D83" s="487"/>
      <c r="E83" s="487" t="s">
        <v>55</v>
      </c>
      <c r="F83" s="487"/>
      <c r="G83" s="487"/>
      <c r="H83" s="487"/>
      <c r="I83" s="487"/>
      <c r="J83" s="487"/>
      <c r="K83" s="487"/>
      <c r="L83" s="487"/>
      <c r="M83" s="487"/>
      <c r="N83" s="487"/>
      <c r="O83" s="487"/>
      <c r="P83" s="487"/>
      <c r="Q83" s="487"/>
      <c r="R83" s="487"/>
      <c r="S83" s="487"/>
      <c r="T83" s="487"/>
      <c r="U83" s="487"/>
      <c r="V83" s="487"/>
      <c r="W83" s="487"/>
      <c r="X83" s="487"/>
      <c r="Y83" s="487"/>
      <c r="Z83" s="487"/>
      <c r="AA83" s="487"/>
      <c r="AB83" s="487"/>
      <c r="AC83" s="487"/>
      <c r="AD83" s="487"/>
      <c r="AE83" s="487"/>
      <c r="AF83" s="487"/>
      <c r="AG83" s="487"/>
      <c r="AH83" s="487"/>
      <c r="AI83" s="174"/>
      <c r="AK83" s="160"/>
    </row>
    <row r="84" spans="1:37" s="72" customFormat="1" ht="14.25">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4"/>
      <c r="AK84" s="160"/>
    </row>
    <row r="85" spans="1:37" s="72" customFormat="1" ht="14.25">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4"/>
      <c r="AK85" s="160"/>
    </row>
    <row r="86" spans="1:37" s="72" customFormat="1" ht="14.25">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4"/>
      <c r="AK86" s="160"/>
    </row>
    <row r="87" spans="1:37" s="72" customFormat="1" ht="14.25">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4"/>
      <c r="AK87" s="160"/>
    </row>
    <row r="88" spans="1:37" s="72" customFormat="1" ht="14.25">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4"/>
      <c r="AK88" s="160"/>
    </row>
    <row r="89" spans="1:37" ht="14.25">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6"/>
      <c r="AK89" s="175"/>
    </row>
    <row r="90" spans="1:37" ht="14.25">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6"/>
      <c r="AK90" s="175"/>
    </row>
  </sheetData>
  <sheetProtection sheet="1" objects="1" scenarios="1" selectLockedCells="1"/>
  <mergeCells count="102">
    <mergeCell ref="T9:AH9"/>
    <mergeCell ref="C82:D82"/>
    <mergeCell ref="C73:D78"/>
    <mergeCell ref="E74:G74"/>
    <mergeCell ref="E76:G76"/>
    <mergeCell ref="K77:AD77"/>
    <mergeCell ref="AC58:AG59"/>
    <mergeCell ref="E61:G61"/>
    <mergeCell ref="H61:AI61"/>
    <mergeCell ref="K62:AD62"/>
    <mergeCell ref="C64:D72"/>
    <mergeCell ref="E65:G65"/>
    <mergeCell ref="H65:X65"/>
    <mergeCell ref="E67:G67"/>
    <mergeCell ref="H67:AI67"/>
    <mergeCell ref="H68:AI68"/>
    <mergeCell ref="H69:X69"/>
    <mergeCell ref="E71:G71"/>
    <mergeCell ref="A80:D80"/>
    <mergeCell ref="E80:AI80"/>
    <mergeCell ref="E81:AI81"/>
    <mergeCell ref="A64:B78"/>
    <mergeCell ref="A27:G27"/>
    <mergeCell ref="H27:Q27"/>
    <mergeCell ref="A32:E33"/>
    <mergeCell ref="I32:Q33"/>
    <mergeCell ref="R29:AH29"/>
    <mergeCell ref="A46:AI48"/>
    <mergeCell ref="A39:AI39"/>
    <mergeCell ref="A41:AI41"/>
    <mergeCell ref="A40:AI40"/>
    <mergeCell ref="A43:AI43"/>
    <mergeCell ref="A42:AI42"/>
    <mergeCell ref="A44:AH44"/>
    <mergeCell ref="A45:AH45"/>
    <mergeCell ref="A38:AI38"/>
    <mergeCell ref="I34:Q35"/>
    <mergeCell ref="R31:AH31"/>
    <mergeCell ref="R33:AH33"/>
    <mergeCell ref="R35:AH35"/>
    <mergeCell ref="A34:E35"/>
    <mergeCell ref="F32:H32"/>
    <mergeCell ref="F33:H33"/>
    <mergeCell ref="F34:H34"/>
    <mergeCell ref="F35:H35"/>
    <mergeCell ref="AC52:AG53"/>
    <mergeCell ref="F54:G55"/>
    <mergeCell ref="H54:T55"/>
    <mergeCell ref="F58:G59"/>
    <mergeCell ref="H58:T59"/>
    <mergeCell ref="AC54:AG55"/>
    <mergeCell ref="F56:G57"/>
    <mergeCell ref="H56:T57"/>
    <mergeCell ref="AC56:AG57"/>
    <mergeCell ref="A49:D49"/>
    <mergeCell ref="E49:AI49"/>
    <mergeCell ref="A50:D63"/>
    <mergeCell ref="E51:G51"/>
    <mergeCell ref="H51:S51"/>
    <mergeCell ref="F52:G53"/>
    <mergeCell ref="H52:T53"/>
    <mergeCell ref="A1:AH1"/>
    <mergeCell ref="V3:AG3"/>
    <mergeCell ref="L7:Q7"/>
    <mergeCell ref="T7:AH7"/>
    <mergeCell ref="T8:AH8"/>
    <mergeCell ref="O20:Q20"/>
    <mergeCell ref="O22:Q22"/>
    <mergeCell ref="Y19:AH19"/>
    <mergeCell ref="A19:C25"/>
    <mergeCell ref="Y20:AH21"/>
    <mergeCell ref="Y22:AH23"/>
    <mergeCell ref="Y24:AH25"/>
    <mergeCell ref="L21:N21"/>
    <mergeCell ref="O21:Q21"/>
    <mergeCell ref="L22:N22"/>
    <mergeCell ref="R20:X21"/>
    <mergeCell ref="R22:X23"/>
    <mergeCell ref="L8:Q8"/>
    <mergeCell ref="L10:Q10"/>
    <mergeCell ref="O23:Q23"/>
    <mergeCell ref="L24:N24"/>
    <mergeCell ref="O24:Q24"/>
    <mergeCell ref="L25:N25"/>
    <mergeCell ref="O25:Q25"/>
    <mergeCell ref="F30:H30"/>
    <mergeCell ref="F31:H31"/>
    <mergeCell ref="I30:Q31"/>
    <mergeCell ref="F13:AE13"/>
    <mergeCell ref="R24:X25"/>
    <mergeCell ref="Y27:AH27"/>
    <mergeCell ref="D19:K19"/>
    <mergeCell ref="L19:X19"/>
    <mergeCell ref="D20:K21"/>
    <mergeCell ref="D22:K23"/>
    <mergeCell ref="D24:K25"/>
    <mergeCell ref="L20:N20"/>
    <mergeCell ref="L23:N23"/>
    <mergeCell ref="A30:E31"/>
    <mergeCell ref="R27:X27"/>
    <mergeCell ref="A29:H29"/>
    <mergeCell ref="I29:Q29"/>
  </mergeCells>
  <phoneticPr fontId="20"/>
  <pageMargins left="0.77" right="0.61" top="1" bottom="1" header="0.51200000000000001" footer="0.51200000000000001"/>
  <pageSetup paperSize="9" scale="96" orientation="portrait" r:id="rId1"/>
  <headerFooter alignWithMargins="0"/>
  <rowBreaks count="1" manualBreakCount="1">
    <brk id="44" max="3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7" tint="0.59999389629810485"/>
  </sheetPr>
  <dimension ref="A1:BF93"/>
  <sheetViews>
    <sheetView zoomScaleNormal="100" workbookViewId="0">
      <selection activeCell="A29" sqref="A29:E30"/>
    </sheetView>
  </sheetViews>
  <sheetFormatPr defaultColWidth="9" defaultRowHeight="13.5"/>
  <cols>
    <col min="1" max="3" width="2.625" style="129" customWidth="1"/>
    <col min="4" max="16" width="2.5" style="129" customWidth="1"/>
    <col min="17" max="17" width="1.25" style="129" customWidth="1"/>
    <col min="18" max="18" width="2.5" style="129" customWidth="1"/>
    <col min="19" max="19" width="3.75" style="129" customWidth="1"/>
    <col min="20" max="35" width="2.5" style="129" customWidth="1"/>
    <col min="36" max="36" width="4.375" style="129" customWidth="1"/>
    <col min="37" max="37" width="3.625" style="175" customWidth="1"/>
    <col min="38" max="59" width="3.625" style="129" customWidth="1"/>
    <col min="60" max="16384" width="9" style="129"/>
  </cols>
  <sheetData>
    <row r="1" spans="1:57">
      <c r="A1" s="921" t="s">
        <v>57</v>
      </c>
      <c r="B1" s="921"/>
      <c r="C1" s="921"/>
      <c r="D1" s="921"/>
      <c r="E1" s="921"/>
      <c r="F1" s="921"/>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F1" s="921"/>
      <c r="AG1" s="921"/>
      <c r="AH1" s="921"/>
    </row>
    <row r="2" spans="1:57">
      <c r="A2" s="484"/>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row>
    <row r="4" spans="1:57">
      <c r="V4" s="922">
        <f>着手届!U17</f>
        <v>0</v>
      </c>
      <c r="W4" s="922"/>
      <c r="X4" s="922"/>
      <c r="Y4" s="922"/>
      <c r="Z4" s="922"/>
      <c r="AA4" s="922"/>
      <c r="AB4" s="922"/>
      <c r="AC4" s="922"/>
      <c r="AD4" s="922"/>
      <c r="AE4" s="922"/>
      <c r="AF4" s="922"/>
      <c r="AG4" s="922"/>
      <c r="AK4" s="500" t="s">
        <v>1225</v>
      </c>
      <c r="AQ4" s="461"/>
    </row>
    <row r="5" spans="1:57">
      <c r="AQ5" s="464"/>
    </row>
    <row r="6" spans="1:57">
      <c r="AQ6" s="463"/>
    </row>
    <row r="7" spans="1:57" ht="13.5" customHeight="1">
      <c r="B7" s="245" t="s">
        <v>1169</v>
      </c>
      <c r="AQ7" s="462"/>
      <c r="AR7" s="462"/>
      <c r="AS7" s="462"/>
      <c r="AT7" s="462"/>
      <c r="AU7" s="462"/>
      <c r="AV7" s="462"/>
      <c r="AW7" s="462"/>
      <c r="AX7" s="462"/>
      <c r="AY7" s="462"/>
      <c r="AZ7" s="462"/>
      <c r="BA7" s="462"/>
      <c r="BB7" s="462"/>
      <c r="BC7" s="462"/>
      <c r="BD7" s="462"/>
      <c r="BE7" s="462"/>
    </row>
    <row r="8" spans="1:57">
      <c r="B8" s="481"/>
      <c r="C8" s="481"/>
      <c r="D8" s="481"/>
      <c r="E8" s="481"/>
      <c r="F8" s="481"/>
      <c r="AQ8" s="462"/>
      <c r="AR8" s="462"/>
      <c r="AS8" s="462"/>
      <c r="AT8" s="462"/>
      <c r="AU8" s="462"/>
      <c r="AV8" s="462"/>
      <c r="AW8" s="462"/>
      <c r="AX8" s="462"/>
      <c r="AY8" s="462"/>
      <c r="AZ8" s="462"/>
      <c r="BA8" s="462"/>
      <c r="BB8" s="462"/>
      <c r="BC8" s="462"/>
      <c r="BD8" s="462"/>
      <c r="BE8" s="462"/>
    </row>
    <row r="9" spans="1:57">
      <c r="B9" s="481"/>
      <c r="C9" s="481"/>
      <c r="D9" s="481"/>
      <c r="E9" s="481"/>
      <c r="F9" s="481"/>
      <c r="AQ9" s="462"/>
      <c r="AR9" s="462"/>
      <c r="AS9" s="462"/>
      <c r="AT9" s="462"/>
      <c r="AU9" s="462"/>
      <c r="AV9" s="462"/>
      <c r="AW9" s="462"/>
      <c r="AX9" s="462"/>
      <c r="AY9" s="462"/>
      <c r="AZ9" s="462"/>
      <c r="BA9" s="462"/>
      <c r="BB9" s="462"/>
      <c r="BC9" s="462"/>
      <c r="BD9" s="462"/>
      <c r="BE9" s="462"/>
    </row>
    <row r="10" spans="1:57">
      <c r="B10" s="481"/>
      <c r="C10" s="481"/>
      <c r="D10" s="481"/>
      <c r="E10" s="481"/>
      <c r="F10" s="481"/>
      <c r="AQ10" s="462"/>
      <c r="AR10" s="462"/>
      <c r="AS10" s="462"/>
      <c r="AT10" s="462"/>
      <c r="AU10" s="462"/>
      <c r="AV10" s="462"/>
      <c r="AW10" s="462"/>
      <c r="AX10" s="462"/>
      <c r="AY10" s="462"/>
      <c r="AZ10" s="462"/>
      <c r="BA10" s="462"/>
      <c r="BB10" s="462"/>
      <c r="BC10" s="462"/>
      <c r="BD10" s="462"/>
      <c r="BE10" s="462"/>
    </row>
    <row r="11" spans="1:57">
      <c r="L11" s="870" t="s">
        <v>344</v>
      </c>
      <c r="M11" s="870"/>
      <c r="N11" s="870"/>
      <c r="O11" s="870"/>
      <c r="P11" s="870"/>
      <c r="Q11" s="870"/>
      <c r="S11" s="923" t="str">
        <f>入力シート!C12</f>
        <v>福岡県田川市中央町１番１号</v>
      </c>
      <c r="T11" s="923"/>
      <c r="U11" s="923"/>
      <c r="V11" s="923"/>
      <c r="W11" s="923"/>
      <c r="X11" s="923"/>
      <c r="Y11" s="923"/>
      <c r="Z11" s="923"/>
      <c r="AA11" s="923"/>
      <c r="AB11" s="923"/>
      <c r="AC11" s="923"/>
      <c r="AD11" s="923"/>
      <c r="AE11" s="923"/>
      <c r="AF11" s="923"/>
      <c r="AG11" s="923"/>
      <c r="AK11" s="178"/>
      <c r="AQ11" s="462"/>
      <c r="AR11" s="462"/>
      <c r="AS11" s="462"/>
      <c r="AT11" s="462"/>
      <c r="AU11" s="462"/>
      <c r="AV11" s="462"/>
      <c r="AW11" s="462"/>
      <c r="AX11" s="462"/>
      <c r="AY11" s="462"/>
      <c r="AZ11" s="462"/>
      <c r="BA11" s="462"/>
      <c r="BB11" s="462"/>
      <c r="BC11" s="462"/>
      <c r="BD11" s="462"/>
      <c r="BE11" s="462"/>
    </row>
    <row r="12" spans="1:57">
      <c r="I12" s="129" t="s">
        <v>517</v>
      </c>
      <c r="L12" s="870" t="s">
        <v>345</v>
      </c>
      <c r="M12" s="870"/>
      <c r="N12" s="870"/>
      <c r="O12" s="870"/>
      <c r="P12" s="870"/>
      <c r="Q12" s="870"/>
      <c r="S12" s="923" t="str">
        <f>入力シート!C13</f>
        <v>〇〇・□□特定建設工事共同企業体</v>
      </c>
      <c r="T12" s="923"/>
      <c r="U12" s="923"/>
      <c r="V12" s="923"/>
      <c r="W12" s="923"/>
      <c r="X12" s="923"/>
      <c r="Y12" s="923"/>
      <c r="Z12" s="923"/>
      <c r="AA12" s="923"/>
      <c r="AB12" s="923"/>
      <c r="AC12" s="923"/>
      <c r="AD12" s="923"/>
      <c r="AE12" s="923"/>
      <c r="AF12" s="923"/>
      <c r="AG12" s="923"/>
      <c r="AK12" s="454"/>
      <c r="AQ12" s="462"/>
      <c r="AR12" s="462"/>
      <c r="AS12" s="462"/>
      <c r="AT12" s="462"/>
      <c r="AU12" s="462"/>
      <c r="AV12" s="462"/>
      <c r="AW12" s="462"/>
      <c r="AX12" s="462"/>
      <c r="AY12" s="462"/>
      <c r="AZ12" s="462"/>
      <c r="BA12" s="462"/>
      <c r="BB12" s="462"/>
      <c r="BC12" s="462"/>
      <c r="BD12" s="462"/>
      <c r="BE12" s="462"/>
    </row>
    <row r="13" spans="1:57">
      <c r="L13" s="481"/>
      <c r="M13" s="481"/>
      <c r="N13" s="481"/>
      <c r="O13" s="481"/>
      <c r="P13" s="481"/>
      <c r="Q13" s="481"/>
      <c r="S13" s="923" t="str">
        <f>入力シート!C14</f>
        <v>株式会社〇〇建設</v>
      </c>
      <c r="T13" s="923"/>
      <c r="U13" s="923"/>
      <c r="V13" s="923"/>
      <c r="W13" s="923"/>
      <c r="X13" s="923"/>
      <c r="Y13" s="923"/>
      <c r="Z13" s="923"/>
      <c r="AA13" s="923"/>
      <c r="AB13" s="923"/>
      <c r="AC13" s="923"/>
      <c r="AD13" s="923"/>
      <c r="AE13" s="923"/>
      <c r="AF13" s="923"/>
      <c r="AG13" s="923"/>
      <c r="AK13" s="454"/>
      <c r="AQ13" s="462"/>
      <c r="AR13" s="462"/>
      <c r="AS13" s="462"/>
      <c r="AT13" s="462"/>
      <c r="AU13" s="462"/>
      <c r="AV13" s="462"/>
      <c r="AW13" s="462"/>
      <c r="AX13" s="462"/>
      <c r="AY13" s="462"/>
      <c r="AZ13" s="462"/>
      <c r="BA13" s="462"/>
      <c r="BB13" s="462"/>
      <c r="BC13" s="462"/>
      <c r="BD13" s="462"/>
      <c r="BE13" s="462"/>
    </row>
    <row r="14" spans="1:57">
      <c r="L14" s="870" t="s">
        <v>197</v>
      </c>
      <c r="M14" s="870"/>
      <c r="N14" s="870"/>
      <c r="O14" s="870"/>
      <c r="P14" s="870"/>
      <c r="Q14" s="870"/>
      <c r="S14" s="177" t="str">
        <f>入力シート!C15</f>
        <v>代表取締役</v>
      </c>
      <c r="T14" s="177"/>
      <c r="U14" s="177"/>
      <c r="V14" s="177"/>
      <c r="W14" s="177"/>
      <c r="AK14" s="454"/>
      <c r="AQ14" s="462"/>
      <c r="AR14" s="462"/>
      <c r="AS14" s="462"/>
      <c r="AT14" s="462"/>
      <c r="AU14" s="462"/>
      <c r="AV14" s="462"/>
      <c r="AW14" s="462"/>
      <c r="AX14" s="462"/>
      <c r="AY14" s="462"/>
      <c r="AZ14" s="462"/>
      <c r="BA14" s="462"/>
      <c r="BB14" s="462"/>
      <c r="BC14" s="462"/>
      <c r="BD14" s="462"/>
      <c r="BE14" s="462"/>
    </row>
    <row r="15" spans="1:57" ht="13.5" customHeight="1">
      <c r="W15" s="177" t="str">
        <f>入力シート!E15</f>
        <v>○○　△△</v>
      </c>
      <c r="Y15" s="177"/>
      <c r="Z15" s="177"/>
      <c r="AA15" s="177"/>
      <c r="AF15" s="70"/>
      <c r="AK15" s="628" t="s">
        <v>1415</v>
      </c>
      <c r="AQ15" s="496"/>
      <c r="AR15" s="496"/>
      <c r="AS15" s="496"/>
      <c r="AT15" s="496"/>
      <c r="AU15" s="496"/>
      <c r="AV15" s="496"/>
      <c r="AW15" s="496"/>
      <c r="AX15" s="496"/>
      <c r="AY15" s="496"/>
      <c r="AZ15" s="496"/>
      <c r="BA15" s="496"/>
      <c r="BB15" s="496"/>
      <c r="BC15" s="496"/>
      <c r="BD15" s="496"/>
      <c r="BE15" s="496"/>
    </row>
    <row r="16" spans="1:57">
      <c r="AK16" s="454"/>
      <c r="AQ16" s="496"/>
      <c r="AR16" s="496"/>
      <c r="AS16" s="496"/>
      <c r="AT16" s="496"/>
      <c r="AU16" s="496"/>
      <c r="AV16" s="496"/>
      <c r="AW16" s="496"/>
      <c r="AX16" s="496"/>
      <c r="AY16" s="496"/>
      <c r="AZ16" s="496"/>
      <c r="BA16" s="496"/>
      <c r="BB16" s="496"/>
      <c r="BC16" s="496"/>
      <c r="BD16" s="496"/>
      <c r="BE16" s="496"/>
    </row>
    <row r="17" spans="1:58">
      <c r="AK17" s="454"/>
      <c r="AQ17" s="496"/>
      <c r="AR17" s="496"/>
      <c r="AS17" s="496"/>
      <c r="AT17" s="496"/>
      <c r="AU17" s="496"/>
      <c r="AV17" s="496"/>
      <c r="AW17" s="496"/>
      <c r="AX17" s="496"/>
      <c r="AY17" s="496"/>
      <c r="AZ17" s="496"/>
      <c r="BA17" s="496"/>
      <c r="BB17" s="496"/>
      <c r="BC17" s="496"/>
      <c r="BD17" s="496"/>
      <c r="BE17" s="496"/>
    </row>
    <row r="18" spans="1:58">
      <c r="AK18" s="454"/>
      <c r="AQ18" s="496"/>
      <c r="AR18" s="496"/>
      <c r="AS18" s="496"/>
      <c r="AT18" s="496"/>
      <c r="AU18" s="496"/>
      <c r="AV18" s="496"/>
      <c r="AW18" s="496"/>
      <c r="AX18" s="496"/>
      <c r="AY18" s="496"/>
      <c r="AZ18" s="496"/>
      <c r="BA18" s="496"/>
      <c r="BB18" s="496"/>
      <c r="BC18" s="496"/>
      <c r="BD18" s="496"/>
      <c r="BE18" s="496"/>
    </row>
    <row r="19" spans="1:58">
      <c r="B19" s="130" t="s">
        <v>17</v>
      </c>
      <c r="C19" s="130"/>
      <c r="D19" s="130"/>
      <c r="E19" s="130"/>
      <c r="F19" s="881">
        <f>入力シート!C2</f>
        <v>0</v>
      </c>
      <c r="G19" s="881"/>
      <c r="H19" s="881"/>
      <c r="I19" s="881"/>
      <c r="J19" s="881"/>
      <c r="K19" s="881"/>
      <c r="L19" s="881"/>
      <c r="M19" s="881"/>
      <c r="N19" s="881"/>
      <c r="O19" s="881"/>
      <c r="P19" s="881"/>
      <c r="Q19" s="881"/>
      <c r="R19" s="881"/>
      <c r="S19" s="881"/>
      <c r="T19" s="881"/>
      <c r="U19" s="881"/>
      <c r="V19" s="881"/>
      <c r="W19" s="881"/>
      <c r="X19" s="881"/>
      <c r="Y19" s="881"/>
      <c r="Z19" s="881"/>
      <c r="AA19" s="881"/>
      <c r="AB19" s="881"/>
      <c r="AC19" s="881"/>
      <c r="AD19" s="881"/>
      <c r="AE19" s="881"/>
      <c r="AQ19" s="496"/>
      <c r="AR19" s="496"/>
      <c r="AS19" s="496"/>
      <c r="AT19" s="496"/>
      <c r="AU19" s="496"/>
      <c r="AV19" s="496"/>
      <c r="AW19" s="496"/>
      <c r="AX19" s="496"/>
      <c r="AY19" s="496"/>
      <c r="AZ19" s="496"/>
      <c r="BA19" s="496"/>
      <c r="BB19" s="496"/>
      <c r="BC19" s="496"/>
      <c r="BD19" s="496"/>
      <c r="BE19" s="496"/>
    </row>
    <row r="20" spans="1:58">
      <c r="AQ20" s="496"/>
      <c r="AR20" s="496"/>
      <c r="AS20" s="496"/>
      <c r="AT20" s="496"/>
      <c r="AU20" s="496"/>
      <c r="AV20" s="496"/>
      <c r="AW20" s="496"/>
      <c r="AX20" s="496"/>
      <c r="AY20" s="496"/>
      <c r="AZ20" s="496"/>
      <c r="BA20" s="496"/>
      <c r="BB20" s="496"/>
      <c r="BC20" s="496"/>
      <c r="BD20" s="496"/>
      <c r="BE20" s="496"/>
    </row>
    <row r="22" spans="1:58">
      <c r="A22" s="939" t="s">
        <v>1197</v>
      </c>
      <c r="B22" s="939"/>
      <c r="C22" s="939"/>
      <c r="D22" s="939"/>
      <c r="E22" s="939"/>
      <c r="F22" s="939"/>
      <c r="G22" s="939"/>
      <c r="H22" s="939"/>
      <c r="I22" s="939"/>
      <c r="J22" s="939"/>
      <c r="K22" s="939"/>
      <c r="L22" s="939"/>
      <c r="M22" s="939"/>
      <c r="N22" s="939"/>
      <c r="O22" s="939"/>
      <c r="P22" s="939"/>
      <c r="Q22" s="939"/>
      <c r="R22" s="939"/>
      <c r="S22" s="939"/>
      <c r="T22" s="939"/>
      <c r="U22" s="939"/>
      <c r="V22" s="939"/>
      <c r="W22" s="939"/>
      <c r="X22" s="939"/>
      <c r="Y22" s="939"/>
      <c r="Z22" s="939"/>
      <c r="AA22" s="939"/>
      <c r="AB22" s="939"/>
      <c r="AC22" s="939"/>
      <c r="AD22" s="939"/>
      <c r="AE22" s="939"/>
      <c r="AF22" s="939"/>
      <c r="AG22" s="939"/>
      <c r="AH22" s="939"/>
      <c r="AI22" s="939"/>
    </row>
    <row r="23" spans="1:58" ht="13.5" customHeight="1">
      <c r="A23" s="939"/>
      <c r="B23" s="939"/>
      <c r="C23" s="939"/>
      <c r="D23" s="939"/>
      <c r="E23" s="939"/>
      <c r="F23" s="939"/>
      <c r="G23" s="939"/>
      <c r="H23" s="939"/>
      <c r="I23" s="939"/>
      <c r="J23" s="939"/>
      <c r="K23" s="939"/>
      <c r="L23" s="939"/>
      <c r="M23" s="939"/>
      <c r="N23" s="939"/>
      <c r="O23" s="939"/>
      <c r="P23" s="939"/>
      <c r="Q23" s="939"/>
      <c r="R23" s="939"/>
      <c r="S23" s="939"/>
      <c r="T23" s="939"/>
      <c r="U23" s="939"/>
      <c r="V23" s="939"/>
      <c r="W23" s="939"/>
      <c r="X23" s="939"/>
      <c r="Y23" s="939"/>
      <c r="Z23" s="939"/>
      <c r="AA23" s="939"/>
      <c r="AB23" s="939"/>
      <c r="AC23" s="939"/>
      <c r="AD23" s="939"/>
      <c r="AE23" s="939"/>
      <c r="AF23" s="939"/>
      <c r="AG23" s="939"/>
      <c r="AH23" s="939"/>
      <c r="AI23" s="939"/>
    </row>
    <row r="24" spans="1:58">
      <c r="A24" s="939"/>
      <c r="B24" s="939"/>
      <c r="C24" s="939"/>
      <c r="D24" s="939"/>
      <c r="E24" s="939"/>
      <c r="F24" s="939"/>
      <c r="G24" s="939"/>
      <c r="H24" s="939"/>
      <c r="I24" s="939"/>
      <c r="J24" s="939"/>
      <c r="K24" s="939"/>
      <c r="L24" s="939"/>
      <c r="M24" s="939"/>
      <c r="N24" s="939"/>
      <c r="O24" s="939"/>
      <c r="P24" s="939"/>
      <c r="Q24" s="939"/>
      <c r="R24" s="939"/>
      <c r="S24" s="939"/>
      <c r="T24" s="939"/>
      <c r="U24" s="939"/>
      <c r="V24" s="939"/>
      <c r="W24" s="939"/>
      <c r="X24" s="939"/>
      <c r="Y24" s="939"/>
      <c r="Z24" s="939"/>
      <c r="AA24" s="939"/>
      <c r="AB24" s="939"/>
      <c r="AC24" s="939"/>
      <c r="AD24" s="939"/>
      <c r="AE24" s="939"/>
      <c r="AF24" s="939"/>
      <c r="AG24" s="939"/>
      <c r="AH24" s="939"/>
      <c r="AI24" s="939"/>
      <c r="AM24" s="461"/>
      <c r="AN24" s="461"/>
      <c r="AO24" s="461"/>
      <c r="AP24" s="461"/>
      <c r="AQ24" s="461"/>
      <c r="AR24" s="461"/>
      <c r="AS24" s="461"/>
      <c r="AT24" s="461"/>
      <c r="AU24" s="461"/>
      <c r="AV24" s="461"/>
      <c r="AW24" s="461"/>
      <c r="AX24" s="461"/>
      <c r="AY24" s="461"/>
      <c r="AZ24" s="461"/>
      <c r="BA24" s="461"/>
      <c r="BB24" s="461"/>
      <c r="BC24" s="461"/>
      <c r="BD24" s="461"/>
      <c r="BE24" s="461"/>
      <c r="BF24" s="461"/>
    </row>
    <row r="25" spans="1:58">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M25" s="461"/>
      <c r="AN25" s="461"/>
      <c r="AO25" s="461"/>
      <c r="AP25" s="461"/>
      <c r="AQ25" s="461"/>
      <c r="AR25" s="461"/>
      <c r="AS25" s="461"/>
      <c r="AT25" s="461"/>
      <c r="AU25" s="461"/>
      <c r="AV25" s="461"/>
      <c r="AW25" s="461"/>
      <c r="AX25" s="461"/>
      <c r="AY25" s="461"/>
      <c r="AZ25" s="461"/>
      <c r="BA25" s="461"/>
      <c r="BB25" s="461"/>
      <c r="BC25" s="461"/>
      <c r="BD25" s="461"/>
      <c r="BE25" s="461"/>
      <c r="BF25" s="461"/>
    </row>
    <row r="26" spans="1:58" ht="12.95" customHeight="1">
      <c r="BA26" s="462"/>
      <c r="BB26" s="462"/>
      <c r="BC26" s="462"/>
      <c r="BD26" s="462"/>
      <c r="BE26" s="462"/>
      <c r="BF26" s="462"/>
    </row>
    <row r="27" spans="1:58" s="72" customFormat="1" ht="12.95" customHeight="1">
      <c r="AK27" s="160"/>
      <c r="BA27" s="462"/>
      <c r="BB27" s="462"/>
      <c r="BC27" s="462"/>
      <c r="BD27" s="462"/>
      <c r="BE27" s="462"/>
      <c r="BF27" s="462"/>
    </row>
    <row r="28" spans="1:58" s="72" customFormat="1" ht="22.5" customHeight="1">
      <c r="A28" s="741" t="s">
        <v>58</v>
      </c>
      <c r="B28" s="741"/>
      <c r="C28" s="741"/>
      <c r="D28" s="741"/>
      <c r="E28" s="741"/>
      <c r="F28" s="903" t="s">
        <v>360</v>
      </c>
      <c r="G28" s="904"/>
      <c r="H28" s="905"/>
      <c r="I28" s="903" t="s">
        <v>371</v>
      </c>
      <c r="J28" s="904"/>
      <c r="K28" s="904"/>
      <c r="L28" s="904"/>
      <c r="M28" s="904"/>
      <c r="N28" s="904"/>
      <c r="O28" s="904"/>
      <c r="P28" s="904"/>
      <c r="Q28" s="905"/>
      <c r="R28" s="903" t="s">
        <v>361</v>
      </c>
      <c r="S28" s="904"/>
      <c r="T28" s="904"/>
      <c r="U28" s="904"/>
      <c r="V28" s="904"/>
      <c r="W28" s="904"/>
      <c r="X28" s="904"/>
      <c r="Y28" s="904"/>
      <c r="Z28" s="904"/>
      <c r="AA28" s="904"/>
      <c r="AB28" s="904"/>
      <c r="AC28" s="904"/>
      <c r="AD28" s="904"/>
      <c r="AE28" s="904"/>
      <c r="AF28" s="904"/>
      <c r="AG28" s="904"/>
      <c r="AH28" s="905"/>
      <c r="AK28" s="160"/>
      <c r="BA28" s="462"/>
      <c r="BB28" s="462"/>
      <c r="BC28" s="462"/>
      <c r="BD28" s="462"/>
      <c r="BE28" s="462"/>
      <c r="BF28" s="462"/>
    </row>
    <row r="29" spans="1:58" s="72" customFormat="1" ht="22.5" customHeight="1">
      <c r="A29" s="884"/>
      <c r="B29" s="884"/>
      <c r="C29" s="884"/>
      <c r="D29" s="884"/>
      <c r="E29" s="884"/>
      <c r="F29" s="877" t="s">
        <v>363</v>
      </c>
      <c r="G29" s="877"/>
      <c r="H29" s="878"/>
      <c r="I29" s="882"/>
      <c r="J29" s="882"/>
      <c r="K29" s="882"/>
      <c r="L29" s="882"/>
      <c r="M29" s="882"/>
      <c r="N29" s="882"/>
      <c r="O29" s="882"/>
      <c r="P29" s="882"/>
      <c r="Q29" s="883"/>
      <c r="R29" s="511"/>
      <c r="S29" s="512" t="s">
        <v>364</v>
      </c>
      <c r="T29" s="512"/>
      <c r="U29" s="512"/>
      <c r="V29" s="512"/>
      <c r="W29" s="512"/>
      <c r="X29" s="512"/>
      <c r="Y29" s="512"/>
      <c r="Z29" s="512"/>
      <c r="AA29" s="512"/>
      <c r="AB29" s="512"/>
      <c r="AC29" s="512"/>
      <c r="AD29" s="512"/>
      <c r="AE29" s="512"/>
      <c r="AF29" s="512"/>
      <c r="AG29" s="512"/>
      <c r="AH29" s="513"/>
      <c r="AK29" s="160"/>
      <c r="BA29" s="462"/>
      <c r="BB29" s="462"/>
      <c r="BC29" s="462"/>
      <c r="BD29" s="462"/>
      <c r="BE29" s="462"/>
      <c r="BF29" s="462"/>
    </row>
    <row r="30" spans="1:58" s="72" customFormat="1" ht="22.5" customHeight="1">
      <c r="A30" s="884"/>
      <c r="B30" s="884"/>
      <c r="C30" s="884"/>
      <c r="D30" s="884"/>
      <c r="E30" s="884"/>
      <c r="F30" s="879" t="s">
        <v>365</v>
      </c>
      <c r="G30" s="879"/>
      <c r="H30" s="880"/>
      <c r="I30" s="879"/>
      <c r="J30" s="879"/>
      <c r="K30" s="879"/>
      <c r="L30" s="879"/>
      <c r="M30" s="879"/>
      <c r="N30" s="879"/>
      <c r="O30" s="879"/>
      <c r="P30" s="879"/>
      <c r="Q30" s="880"/>
      <c r="R30" s="930" t="s">
        <v>366</v>
      </c>
      <c r="S30" s="879"/>
      <c r="T30" s="879"/>
      <c r="U30" s="879"/>
      <c r="V30" s="879"/>
      <c r="W30" s="879"/>
      <c r="X30" s="879"/>
      <c r="Y30" s="879"/>
      <c r="Z30" s="879"/>
      <c r="AA30" s="879"/>
      <c r="AB30" s="879"/>
      <c r="AC30" s="879"/>
      <c r="AD30" s="879"/>
      <c r="AE30" s="879"/>
      <c r="AF30" s="879"/>
      <c r="AG30" s="879"/>
      <c r="AH30" s="880"/>
      <c r="AK30" s="160"/>
      <c r="BA30" s="462"/>
    </row>
    <row r="31" spans="1:58" s="72" customFormat="1" ht="22.5" customHeight="1">
      <c r="A31" s="884"/>
      <c r="B31" s="884"/>
      <c r="C31" s="884"/>
      <c r="D31" s="884"/>
      <c r="E31" s="884"/>
      <c r="F31" s="877" t="s">
        <v>363</v>
      </c>
      <c r="G31" s="877"/>
      <c r="H31" s="878"/>
      <c r="I31" s="882"/>
      <c r="J31" s="882"/>
      <c r="K31" s="882"/>
      <c r="L31" s="882"/>
      <c r="M31" s="882"/>
      <c r="N31" s="882"/>
      <c r="O31" s="882"/>
      <c r="P31" s="882"/>
      <c r="Q31" s="883"/>
      <c r="R31" s="511"/>
      <c r="S31" s="512" t="s">
        <v>364</v>
      </c>
      <c r="T31" s="512"/>
      <c r="U31" s="512"/>
      <c r="V31" s="512"/>
      <c r="W31" s="512"/>
      <c r="X31" s="512"/>
      <c r="Y31" s="512"/>
      <c r="Z31" s="512"/>
      <c r="AA31" s="512"/>
      <c r="AB31" s="512"/>
      <c r="AC31" s="512"/>
      <c r="AD31" s="512"/>
      <c r="AE31" s="512"/>
      <c r="AF31" s="512"/>
      <c r="AG31" s="512"/>
      <c r="AH31" s="513"/>
      <c r="AK31" s="160"/>
      <c r="BA31" s="462"/>
      <c r="BB31" s="462"/>
      <c r="BC31" s="462"/>
      <c r="BD31" s="462"/>
      <c r="BE31" s="462"/>
      <c r="BF31" s="462"/>
    </row>
    <row r="32" spans="1:58" s="72" customFormat="1" ht="22.5" customHeight="1">
      <c r="A32" s="884"/>
      <c r="B32" s="884"/>
      <c r="C32" s="884"/>
      <c r="D32" s="884"/>
      <c r="E32" s="884"/>
      <c r="F32" s="879" t="s">
        <v>365</v>
      </c>
      <c r="G32" s="879"/>
      <c r="H32" s="880"/>
      <c r="I32" s="879"/>
      <c r="J32" s="879"/>
      <c r="K32" s="879"/>
      <c r="L32" s="879"/>
      <c r="M32" s="879"/>
      <c r="N32" s="879"/>
      <c r="O32" s="879"/>
      <c r="P32" s="879"/>
      <c r="Q32" s="880"/>
      <c r="R32" s="930" t="s">
        <v>366</v>
      </c>
      <c r="S32" s="879"/>
      <c r="T32" s="879"/>
      <c r="U32" s="879"/>
      <c r="V32" s="879"/>
      <c r="W32" s="879"/>
      <c r="X32" s="879"/>
      <c r="Y32" s="879"/>
      <c r="Z32" s="879"/>
      <c r="AA32" s="879"/>
      <c r="AB32" s="879"/>
      <c r="AC32" s="879"/>
      <c r="AD32" s="879"/>
      <c r="AE32" s="879"/>
      <c r="AF32" s="879"/>
      <c r="AG32" s="879"/>
      <c r="AH32" s="880"/>
      <c r="AK32" s="160"/>
      <c r="BA32" s="462"/>
      <c r="BB32" s="462"/>
      <c r="BC32" s="462"/>
      <c r="BD32" s="462"/>
      <c r="BE32" s="462"/>
      <c r="BF32" s="462"/>
    </row>
    <row r="33" spans="1:58" s="72" customFormat="1" ht="22.5" customHeight="1">
      <c r="A33" s="884"/>
      <c r="B33" s="884"/>
      <c r="C33" s="884"/>
      <c r="D33" s="884"/>
      <c r="E33" s="884"/>
      <c r="F33" s="877" t="s">
        <v>363</v>
      </c>
      <c r="G33" s="877"/>
      <c r="H33" s="878"/>
      <c r="I33" s="882"/>
      <c r="J33" s="882"/>
      <c r="K33" s="882"/>
      <c r="L33" s="882"/>
      <c r="M33" s="882"/>
      <c r="N33" s="882"/>
      <c r="O33" s="882"/>
      <c r="P33" s="882"/>
      <c r="Q33" s="883"/>
      <c r="R33" s="511"/>
      <c r="S33" s="512" t="s">
        <v>364</v>
      </c>
      <c r="T33" s="512"/>
      <c r="U33" s="512"/>
      <c r="V33" s="512"/>
      <c r="W33" s="512"/>
      <c r="X33" s="512"/>
      <c r="Y33" s="512"/>
      <c r="Z33" s="512"/>
      <c r="AA33" s="512"/>
      <c r="AB33" s="512"/>
      <c r="AC33" s="512"/>
      <c r="AD33" s="512"/>
      <c r="AE33" s="512"/>
      <c r="AF33" s="512"/>
      <c r="AG33" s="512"/>
      <c r="AH33" s="513"/>
      <c r="AK33" s="160"/>
      <c r="BA33" s="462"/>
      <c r="BB33" s="462"/>
      <c r="BC33" s="462"/>
      <c r="BD33" s="462"/>
      <c r="BE33" s="462"/>
      <c r="BF33" s="462"/>
    </row>
    <row r="34" spans="1:58" s="72" customFormat="1" ht="22.5" customHeight="1">
      <c r="A34" s="884"/>
      <c r="B34" s="884"/>
      <c r="C34" s="884"/>
      <c r="D34" s="884"/>
      <c r="E34" s="884"/>
      <c r="F34" s="879" t="s">
        <v>365</v>
      </c>
      <c r="G34" s="879"/>
      <c r="H34" s="880"/>
      <c r="I34" s="879"/>
      <c r="J34" s="879"/>
      <c r="K34" s="879"/>
      <c r="L34" s="879"/>
      <c r="M34" s="879"/>
      <c r="N34" s="879"/>
      <c r="O34" s="879"/>
      <c r="P34" s="879"/>
      <c r="Q34" s="880"/>
      <c r="R34" s="930" t="s">
        <v>366</v>
      </c>
      <c r="S34" s="879"/>
      <c r="T34" s="879"/>
      <c r="U34" s="879"/>
      <c r="V34" s="879"/>
      <c r="W34" s="879"/>
      <c r="X34" s="879"/>
      <c r="Y34" s="879"/>
      <c r="Z34" s="879"/>
      <c r="AA34" s="879"/>
      <c r="AB34" s="879"/>
      <c r="AC34" s="879"/>
      <c r="AD34" s="879"/>
      <c r="AE34" s="879"/>
      <c r="AF34" s="879"/>
      <c r="AG34" s="879"/>
      <c r="AH34" s="880"/>
      <c r="AK34" s="160"/>
    </row>
    <row r="35" spans="1:58" s="72" customFormat="1" ht="22.5" customHeight="1">
      <c r="A35" s="884"/>
      <c r="B35" s="884"/>
      <c r="C35" s="884"/>
      <c r="D35" s="884"/>
      <c r="E35" s="884"/>
      <c r="F35" s="877" t="s">
        <v>363</v>
      </c>
      <c r="G35" s="877"/>
      <c r="H35" s="878"/>
      <c r="I35" s="882"/>
      <c r="J35" s="882"/>
      <c r="K35" s="882"/>
      <c r="L35" s="882"/>
      <c r="M35" s="882"/>
      <c r="N35" s="882"/>
      <c r="O35" s="882"/>
      <c r="P35" s="882"/>
      <c r="Q35" s="883"/>
      <c r="R35" s="511"/>
      <c r="S35" s="512" t="s">
        <v>364</v>
      </c>
      <c r="T35" s="512"/>
      <c r="U35" s="512"/>
      <c r="V35" s="512"/>
      <c r="W35" s="512"/>
      <c r="X35" s="512"/>
      <c r="Y35" s="512"/>
      <c r="Z35" s="512"/>
      <c r="AA35" s="512"/>
      <c r="AB35" s="512"/>
      <c r="AC35" s="512"/>
      <c r="AD35" s="512"/>
      <c r="AE35" s="512"/>
      <c r="AF35" s="512"/>
      <c r="AG35" s="512"/>
      <c r="AH35" s="513"/>
      <c r="AK35" s="160"/>
    </row>
    <row r="36" spans="1:58" s="72" customFormat="1" ht="22.5" customHeight="1">
      <c r="A36" s="884"/>
      <c r="B36" s="884"/>
      <c r="C36" s="884"/>
      <c r="D36" s="884"/>
      <c r="E36" s="884"/>
      <c r="F36" s="879" t="s">
        <v>365</v>
      </c>
      <c r="G36" s="879"/>
      <c r="H36" s="880"/>
      <c r="I36" s="879"/>
      <c r="J36" s="879"/>
      <c r="K36" s="879"/>
      <c r="L36" s="879"/>
      <c r="M36" s="879"/>
      <c r="N36" s="879"/>
      <c r="O36" s="879"/>
      <c r="P36" s="879"/>
      <c r="Q36" s="880"/>
      <c r="R36" s="930" t="s">
        <v>366</v>
      </c>
      <c r="S36" s="879"/>
      <c r="T36" s="879"/>
      <c r="U36" s="879"/>
      <c r="V36" s="879"/>
      <c r="W36" s="879"/>
      <c r="X36" s="879"/>
      <c r="Y36" s="879"/>
      <c r="Z36" s="879"/>
      <c r="AA36" s="879"/>
      <c r="AB36" s="879"/>
      <c r="AC36" s="879"/>
      <c r="AD36" s="879"/>
      <c r="AE36" s="879"/>
      <c r="AF36" s="879"/>
      <c r="AG36" s="879"/>
      <c r="AH36" s="880"/>
      <c r="AK36" s="160"/>
    </row>
    <row r="37" spans="1:58" s="72" customFormat="1" ht="22.5" customHeight="1">
      <c r="A37" s="884"/>
      <c r="B37" s="884"/>
      <c r="C37" s="884"/>
      <c r="D37" s="884"/>
      <c r="E37" s="884"/>
      <c r="F37" s="877" t="s">
        <v>363</v>
      </c>
      <c r="G37" s="877"/>
      <c r="H37" s="878"/>
      <c r="I37" s="882"/>
      <c r="J37" s="882"/>
      <c r="K37" s="882"/>
      <c r="L37" s="882"/>
      <c r="M37" s="882"/>
      <c r="N37" s="882"/>
      <c r="O37" s="882"/>
      <c r="P37" s="882"/>
      <c r="Q37" s="883"/>
      <c r="R37" s="511"/>
      <c r="S37" s="512" t="s">
        <v>364</v>
      </c>
      <c r="T37" s="512"/>
      <c r="U37" s="512"/>
      <c r="V37" s="512"/>
      <c r="W37" s="512"/>
      <c r="X37" s="512"/>
      <c r="Y37" s="512"/>
      <c r="Z37" s="512"/>
      <c r="AA37" s="512"/>
      <c r="AB37" s="512"/>
      <c r="AC37" s="512"/>
      <c r="AD37" s="512"/>
      <c r="AE37" s="512"/>
      <c r="AF37" s="512"/>
      <c r="AG37" s="512"/>
      <c r="AH37" s="513"/>
      <c r="AK37" s="160"/>
    </row>
    <row r="38" spans="1:58" s="72" customFormat="1" ht="22.5" customHeight="1">
      <c r="A38" s="884"/>
      <c r="B38" s="884"/>
      <c r="C38" s="884"/>
      <c r="D38" s="884"/>
      <c r="E38" s="884"/>
      <c r="F38" s="879" t="s">
        <v>365</v>
      </c>
      <c r="G38" s="879"/>
      <c r="H38" s="880"/>
      <c r="I38" s="879"/>
      <c r="J38" s="879"/>
      <c r="K38" s="879"/>
      <c r="L38" s="879"/>
      <c r="M38" s="879"/>
      <c r="N38" s="879"/>
      <c r="O38" s="879"/>
      <c r="P38" s="879"/>
      <c r="Q38" s="880"/>
      <c r="R38" s="930" t="s">
        <v>366</v>
      </c>
      <c r="S38" s="879"/>
      <c r="T38" s="879"/>
      <c r="U38" s="879"/>
      <c r="V38" s="879"/>
      <c r="W38" s="879"/>
      <c r="X38" s="879"/>
      <c r="Y38" s="879"/>
      <c r="Z38" s="879"/>
      <c r="AA38" s="879"/>
      <c r="AB38" s="879"/>
      <c r="AC38" s="879"/>
      <c r="AD38" s="879"/>
      <c r="AE38" s="879"/>
      <c r="AF38" s="879"/>
      <c r="AG38" s="879"/>
      <c r="AH38" s="880"/>
      <c r="AK38" s="160"/>
    </row>
    <row r="39" spans="1:58" s="72" customFormat="1">
      <c r="AK39" s="160"/>
    </row>
    <row r="40" spans="1:58" s="72" customFormat="1">
      <c r="AK40" s="160"/>
    </row>
    <row r="41" spans="1:58" s="72" customFormat="1" ht="17.25" customHeight="1">
      <c r="A41" s="810"/>
      <c r="B41" s="810"/>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K41" s="160"/>
    </row>
    <row r="42" spans="1:58" s="72" customFormat="1" ht="17.25" customHeight="1">
      <c r="A42" s="810" t="s">
        <v>59</v>
      </c>
      <c r="B42" s="810"/>
      <c r="C42" s="810"/>
      <c r="D42" s="810"/>
      <c r="E42" s="810"/>
      <c r="F42" s="810"/>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K42" s="160"/>
    </row>
    <row r="43" spans="1:58" s="72" customFormat="1" ht="17.25" customHeight="1">
      <c r="A43" s="810" t="s">
        <v>60</v>
      </c>
      <c r="B43" s="810"/>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K43" s="160"/>
    </row>
    <row r="44" spans="1:58" s="72" customFormat="1" ht="17.25" customHeight="1">
      <c r="A44" s="810" t="s">
        <v>64</v>
      </c>
      <c r="B44" s="810"/>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K44" s="160"/>
    </row>
    <row r="45" spans="1:58" s="72" customFormat="1" ht="17.25" customHeight="1">
      <c r="A45" s="810"/>
      <c r="B45" s="810"/>
      <c r="C45" s="810"/>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K45" s="160"/>
    </row>
    <row r="46" spans="1:58" s="72" customFormat="1" ht="17.25" customHeight="1">
      <c r="A46" s="810"/>
      <c r="B46" s="810"/>
      <c r="C46" s="810"/>
      <c r="D46" s="810"/>
      <c r="E46" s="810"/>
      <c r="F46" s="810"/>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K46" s="160"/>
    </row>
    <row r="47" spans="1:58" s="72" customFormat="1" ht="17.25" customHeight="1">
      <c r="A47" s="810" t="s">
        <v>65</v>
      </c>
      <c r="B47" s="810"/>
      <c r="C47" s="810"/>
      <c r="D47" s="810"/>
      <c r="E47" s="810"/>
      <c r="F47" s="810"/>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0"/>
      <c r="AK47" s="160"/>
    </row>
    <row r="48" spans="1:58" s="72" customFormat="1">
      <c r="A48" s="929"/>
      <c r="B48" s="929"/>
      <c r="C48" s="929"/>
      <c r="D48" s="929"/>
      <c r="E48" s="929"/>
      <c r="F48" s="929"/>
      <c r="G48" s="929"/>
      <c r="H48" s="929"/>
      <c r="I48" s="929"/>
      <c r="J48" s="929"/>
      <c r="K48" s="929"/>
      <c r="L48" s="929"/>
      <c r="M48" s="929"/>
      <c r="N48" s="929"/>
      <c r="O48" s="929"/>
      <c r="P48" s="929"/>
      <c r="Q48" s="929"/>
      <c r="R48" s="929"/>
      <c r="S48" s="929"/>
      <c r="T48" s="929"/>
      <c r="U48" s="929"/>
      <c r="V48" s="929"/>
      <c r="W48" s="929"/>
      <c r="X48" s="929"/>
      <c r="Y48" s="929"/>
      <c r="Z48" s="929"/>
      <c r="AA48" s="929"/>
      <c r="AB48" s="929"/>
      <c r="AC48" s="929"/>
      <c r="AD48" s="929"/>
      <c r="AE48" s="929"/>
      <c r="AF48" s="929"/>
      <c r="AG48" s="929"/>
      <c r="AH48" s="929"/>
      <c r="AK48" s="160"/>
    </row>
    <row r="49" spans="1:37" s="72" customFormat="1">
      <c r="A49" s="927" t="s">
        <v>62</v>
      </c>
      <c r="B49" s="927"/>
      <c r="C49" s="927"/>
      <c r="D49" s="927"/>
      <c r="E49" s="927"/>
      <c r="F49" s="927"/>
      <c r="G49" s="927"/>
      <c r="H49" s="927"/>
      <c r="I49" s="927"/>
      <c r="J49" s="927"/>
      <c r="K49" s="927"/>
      <c r="L49" s="927"/>
      <c r="M49" s="927"/>
      <c r="N49" s="927"/>
      <c r="O49" s="927"/>
      <c r="P49" s="927"/>
      <c r="Q49" s="927"/>
      <c r="R49" s="927"/>
      <c r="S49" s="927"/>
      <c r="T49" s="927"/>
      <c r="U49" s="927"/>
      <c r="V49" s="927"/>
      <c r="W49" s="927"/>
      <c r="X49" s="927"/>
      <c r="Y49" s="927"/>
      <c r="Z49" s="927"/>
      <c r="AA49" s="927"/>
      <c r="AB49" s="927"/>
      <c r="AC49" s="927"/>
      <c r="AD49" s="927"/>
      <c r="AE49" s="927"/>
      <c r="AF49" s="927"/>
      <c r="AG49" s="927"/>
      <c r="AH49" s="927"/>
      <c r="AI49" s="927"/>
      <c r="AK49" s="160"/>
    </row>
    <row r="50" spans="1:37" s="72" customFormat="1" ht="18.75" customHeight="1">
      <c r="A50" s="927"/>
      <c r="B50" s="927"/>
      <c r="C50" s="927"/>
      <c r="D50" s="927"/>
      <c r="E50" s="927"/>
      <c r="F50" s="927"/>
      <c r="G50" s="927"/>
      <c r="H50" s="927"/>
      <c r="I50" s="927"/>
      <c r="J50" s="927"/>
      <c r="K50" s="927"/>
      <c r="L50" s="927"/>
      <c r="M50" s="927"/>
      <c r="N50" s="927"/>
      <c r="O50" s="927"/>
      <c r="P50" s="927"/>
      <c r="Q50" s="927"/>
      <c r="R50" s="927"/>
      <c r="S50" s="927"/>
      <c r="T50" s="927"/>
      <c r="U50" s="927"/>
      <c r="V50" s="927"/>
      <c r="W50" s="927"/>
      <c r="X50" s="927"/>
      <c r="Y50" s="927"/>
      <c r="Z50" s="927"/>
      <c r="AA50" s="927"/>
      <c r="AB50" s="927"/>
      <c r="AC50" s="927"/>
      <c r="AD50" s="927"/>
      <c r="AE50" s="927"/>
      <c r="AF50" s="927"/>
      <c r="AG50" s="927"/>
      <c r="AH50" s="927"/>
      <c r="AI50" s="927"/>
      <c r="AK50" s="160"/>
    </row>
    <row r="51" spans="1:37" s="72" customFormat="1" ht="15" customHeight="1">
      <c r="A51" s="928"/>
      <c r="B51" s="928"/>
      <c r="C51" s="928"/>
      <c r="D51" s="928"/>
      <c r="E51" s="928"/>
      <c r="F51" s="928"/>
      <c r="G51" s="928"/>
      <c r="H51" s="928"/>
      <c r="I51" s="928"/>
      <c r="J51" s="928"/>
      <c r="K51" s="928"/>
      <c r="L51" s="928"/>
      <c r="M51" s="928"/>
      <c r="N51" s="928"/>
      <c r="O51" s="928"/>
      <c r="P51" s="928"/>
      <c r="Q51" s="928"/>
      <c r="R51" s="928"/>
      <c r="S51" s="928"/>
      <c r="T51" s="928"/>
      <c r="U51" s="928"/>
      <c r="V51" s="928"/>
      <c r="W51" s="928"/>
      <c r="X51" s="928"/>
      <c r="Y51" s="928"/>
      <c r="Z51" s="928"/>
      <c r="AA51" s="928"/>
      <c r="AB51" s="928"/>
      <c r="AC51" s="928"/>
      <c r="AD51" s="928"/>
      <c r="AE51" s="928"/>
      <c r="AF51" s="928"/>
      <c r="AG51" s="928"/>
      <c r="AH51" s="928"/>
      <c r="AI51" s="928"/>
      <c r="AK51" s="160"/>
    </row>
    <row r="52" spans="1:37" s="72" customFormat="1" ht="30" customHeight="1">
      <c r="A52" s="907"/>
      <c r="B52" s="908"/>
      <c r="C52" s="908"/>
      <c r="D52" s="909"/>
      <c r="E52" s="908" t="s">
        <v>18</v>
      </c>
      <c r="F52" s="908"/>
      <c r="G52" s="908"/>
      <c r="H52" s="908"/>
      <c r="I52" s="908"/>
      <c r="J52" s="908"/>
      <c r="K52" s="908"/>
      <c r="L52" s="908"/>
      <c r="M52" s="908"/>
      <c r="N52" s="908"/>
      <c r="O52" s="908"/>
      <c r="P52" s="908"/>
      <c r="Q52" s="908"/>
      <c r="R52" s="908"/>
      <c r="S52" s="908"/>
      <c r="T52" s="908"/>
      <c r="U52" s="908"/>
      <c r="V52" s="908"/>
      <c r="W52" s="908"/>
      <c r="X52" s="908"/>
      <c r="Y52" s="908"/>
      <c r="Z52" s="908"/>
      <c r="AA52" s="908"/>
      <c r="AB52" s="908"/>
      <c r="AC52" s="908"/>
      <c r="AD52" s="908"/>
      <c r="AE52" s="908"/>
      <c r="AF52" s="908"/>
      <c r="AG52" s="908"/>
      <c r="AH52" s="908"/>
      <c r="AI52" s="909"/>
      <c r="AK52" s="160"/>
    </row>
    <row r="53" spans="1:37" s="72" customFormat="1" ht="15" customHeight="1">
      <c r="A53" s="910" t="s">
        <v>63</v>
      </c>
      <c r="B53" s="911"/>
      <c r="C53" s="911"/>
      <c r="D53" s="912"/>
      <c r="E53" s="161"/>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3"/>
      <c r="AK53" s="160"/>
    </row>
    <row r="54" spans="1:37" s="72" customFormat="1" ht="30" customHeight="1">
      <c r="A54" s="913"/>
      <c r="B54" s="914"/>
      <c r="C54" s="914"/>
      <c r="D54" s="915"/>
      <c r="E54" s="916" t="s">
        <v>20</v>
      </c>
      <c r="F54" s="917"/>
      <c r="G54" s="917"/>
      <c r="H54" s="918" t="s">
        <v>21</v>
      </c>
      <c r="I54" s="918"/>
      <c r="J54" s="918"/>
      <c r="K54" s="918"/>
      <c r="L54" s="918"/>
      <c r="M54" s="918"/>
      <c r="N54" s="918"/>
      <c r="O54" s="918"/>
      <c r="P54" s="918"/>
      <c r="Q54" s="918"/>
      <c r="R54" s="918"/>
      <c r="S54" s="918"/>
      <c r="T54" s="485"/>
      <c r="U54" s="485"/>
      <c r="V54" s="485"/>
      <c r="W54" s="485"/>
      <c r="X54" s="485"/>
      <c r="Y54" s="485"/>
      <c r="Z54" s="485"/>
      <c r="AA54" s="485"/>
      <c r="AB54" s="485"/>
      <c r="AC54" s="485"/>
      <c r="AD54" s="485"/>
      <c r="AE54" s="485"/>
      <c r="AF54" s="485"/>
      <c r="AG54" s="485"/>
      <c r="AH54" s="485"/>
      <c r="AI54" s="486"/>
      <c r="AK54" s="160"/>
    </row>
    <row r="55" spans="1:37" s="72" customFormat="1" ht="15" customHeight="1" thickBot="1">
      <c r="A55" s="913"/>
      <c r="B55" s="914"/>
      <c r="C55" s="914"/>
      <c r="D55" s="915"/>
      <c r="E55" s="482"/>
      <c r="F55" s="919" t="s">
        <v>22</v>
      </c>
      <c r="G55" s="919"/>
      <c r="H55" s="920" t="s">
        <v>23</v>
      </c>
      <c r="I55" s="920"/>
      <c r="J55" s="920"/>
      <c r="K55" s="920"/>
      <c r="L55" s="920"/>
      <c r="M55" s="920"/>
      <c r="N55" s="920"/>
      <c r="O55" s="920"/>
      <c r="P55" s="920"/>
      <c r="Q55" s="920"/>
      <c r="R55" s="920"/>
      <c r="S55" s="920"/>
      <c r="T55" s="920"/>
      <c r="U55" s="485"/>
      <c r="V55" s="164"/>
      <c r="W55" s="164"/>
      <c r="X55" s="164"/>
      <c r="Y55" s="164"/>
      <c r="Z55" s="164"/>
      <c r="AA55" s="164"/>
      <c r="AB55" s="164"/>
      <c r="AC55" s="919" t="s">
        <v>24</v>
      </c>
      <c r="AD55" s="919"/>
      <c r="AE55" s="919"/>
      <c r="AF55" s="919"/>
      <c r="AG55" s="919"/>
      <c r="AH55" s="485"/>
      <c r="AI55" s="486"/>
      <c r="AK55" s="160"/>
    </row>
    <row r="56" spans="1:37" s="72" customFormat="1" ht="15" customHeight="1">
      <c r="A56" s="913"/>
      <c r="B56" s="914"/>
      <c r="C56" s="914"/>
      <c r="D56" s="915"/>
      <c r="E56" s="165"/>
      <c r="F56" s="919"/>
      <c r="G56" s="919"/>
      <c r="H56" s="920"/>
      <c r="I56" s="920"/>
      <c r="J56" s="920"/>
      <c r="K56" s="920"/>
      <c r="L56" s="920"/>
      <c r="M56" s="920"/>
      <c r="N56" s="920"/>
      <c r="O56" s="920"/>
      <c r="P56" s="920"/>
      <c r="Q56" s="920"/>
      <c r="R56" s="920"/>
      <c r="S56" s="920"/>
      <c r="T56" s="920"/>
      <c r="U56" s="485"/>
      <c r="V56" s="166"/>
      <c r="W56" s="166"/>
      <c r="X56" s="166"/>
      <c r="Y56" s="166"/>
      <c r="Z56" s="166"/>
      <c r="AA56" s="166"/>
      <c r="AB56" s="166"/>
      <c r="AC56" s="919"/>
      <c r="AD56" s="919"/>
      <c r="AE56" s="919"/>
      <c r="AF56" s="919"/>
      <c r="AG56" s="919"/>
      <c r="AH56" s="485"/>
      <c r="AI56" s="486"/>
      <c r="AK56" s="160"/>
    </row>
    <row r="57" spans="1:37" s="72" customFormat="1" ht="15" customHeight="1" thickBot="1">
      <c r="A57" s="913"/>
      <c r="B57" s="914"/>
      <c r="C57" s="914"/>
      <c r="D57" s="915"/>
      <c r="E57" s="165"/>
      <c r="F57" s="919" t="s">
        <v>25</v>
      </c>
      <c r="G57" s="919"/>
      <c r="H57" s="920" t="s">
        <v>26</v>
      </c>
      <c r="I57" s="920"/>
      <c r="J57" s="920"/>
      <c r="K57" s="920"/>
      <c r="L57" s="920"/>
      <c r="M57" s="920"/>
      <c r="N57" s="920"/>
      <c r="O57" s="920"/>
      <c r="P57" s="920"/>
      <c r="Q57" s="920"/>
      <c r="R57" s="920"/>
      <c r="S57" s="920"/>
      <c r="T57" s="920"/>
      <c r="U57" s="483"/>
      <c r="V57" s="164"/>
      <c r="W57" s="164"/>
      <c r="X57" s="164"/>
      <c r="Y57" s="164"/>
      <c r="Z57" s="164"/>
      <c r="AA57" s="164"/>
      <c r="AB57" s="164"/>
      <c r="AC57" s="919" t="s">
        <v>27</v>
      </c>
      <c r="AD57" s="919"/>
      <c r="AE57" s="919"/>
      <c r="AF57" s="919"/>
      <c r="AG57" s="919"/>
      <c r="AH57" s="485"/>
      <c r="AI57" s="486"/>
      <c r="AK57" s="160"/>
    </row>
    <row r="58" spans="1:37" s="72" customFormat="1" ht="15" customHeight="1">
      <c r="A58" s="913"/>
      <c r="B58" s="914"/>
      <c r="C58" s="914"/>
      <c r="D58" s="915"/>
      <c r="E58" s="165"/>
      <c r="F58" s="919"/>
      <c r="G58" s="919"/>
      <c r="H58" s="920"/>
      <c r="I58" s="920"/>
      <c r="J58" s="920"/>
      <c r="K58" s="920"/>
      <c r="L58" s="920"/>
      <c r="M58" s="920"/>
      <c r="N58" s="920"/>
      <c r="O58" s="920"/>
      <c r="P58" s="920"/>
      <c r="Q58" s="920"/>
      <c r="R58" s="920"/>
      <c r="S58" s="920"/>
      <c r="T58" s="920"/>
      <c r="U58" s="483"/>
      <c r="V58" s="166"/>
      <c r="W58" s="166"/>
      <c r="X58" s="166"/>
      <c r="Y58" s="166"/>
      <c r="Z58" s="166"/>
      <c r="AA58" s="166"/>
      <c r="AB58" s="166"/>
      <c r="AC58" s="919"/>
      <c r="AD58" s="919"/>
      <c r="AE58" s="919"/>
      <c r="AF58" s="919"/>
      <c r="AG58" s="919"/>
      <c r="AH58" s="485"/>
      <c r="AI58" s="486"/>
      <c r="AK58" s="160"/>
    </row>
    <row r="59" spans="1:37" s="72" customFormat="1" ht="15" customHeight="1" thickBot="1">
      <c r="A59" s="913"/>
      <c r="B59" s="914"/>
      <c r="C59" s="914"/>
      <c r="D59" s="915"/>
      <c r="E59" s="165"/>
      <c r="F59" s="919" t="s">
        <v>28</v>
      </c>
      <c r="G59" s="919"/>
      <c r="H59" s="920" t="s">
        <v>29</v>
      </c>
      <c r="I59" s="920"/>
      <c r="J59" s="920"/>
      <c r="K59" s="920"/>
      <c r="L59" s="920"/>
      <c r="M59" s="920"/>
      <c r="N59" s="920"/>
      <c r="O59" s="920"/>
      <c r="P59" s="920"/>
      <c r="Q59" s="920"/>
      <c r="R59" s="920"/>
      <c r="S59" s="920"/>
      <c r="T59" s="920"/>
      <c r="U59" s="483"/>
      <c r="V59" s="164"/>
      <c r="W59" s="164"/>
      <c r="X59" s="164"/>
      <c r="Y59" s="164"/>
      <c r="Z59" s="164"/>
      <c r="AA59" s="164"/>
      <c r="AB59" s="164"/>
      <c r="AC59" s="919" t="s">
        <v>27</v>
      </c>
      <c r="AD59" s="919"/>
      <c r="AE59" s="919"/>
      <c r="AF59" s="919"/>
      <c r="AG59" s="919"/>
      <c r="AH59" s="485"/>
      <c r="AI59" s="486"/>
      <c r="AK59" s="160"/>
    </row>
    <row r="60" spans="1:37" s="72" customFormat="1" ht="15" customHeight="1">
      <c r="A60" s="913"/>
      <c r="B60" s="914"/>
      <c r="C60" s="914"/>
      <c r="D60" s="915"/>
      <c r="E60" s="165"/>
      <c r="F60" s="919"/>
      <c r="G60" s="919"/>
      <c r="H60" s="920"/>
      <c r="I60" s="920"/>
      <c r="J60" s="920"/>
      <c r="K60" s="920"/>
      <c r="L60" s="920"/>
      <c r="M60" s="920"/>
      <c r="N60" s="920"/>
      <c r="O60" s="920"/>
      <c r="P60" s="920"/>
      <c r="Q60" s="920"/>
      <c r="R60" s="920"/>
      <c r="S60" s="920"/>
      <c r="T60" s="920"/>
      <c r="U60" s="485"/>
      <c r="V60" s="166"/>
      <c r="W60" s="166"/>
      <c r="X60" s="166"/>
      <c r="Y60" s="166"/>
      <c r="Z60" s="166"/>
      <c r="AA60" s="166"/>
      <c r="AB60" s="166"/>
      <c r="AC60" s="919"/>
      <c r="AD60" s="919"/>
      <c r="AE60" s="919"/>
      <c r="AF60" s="919"/>
      <c r="AG60" s="919"/>
      <c r="AH60" s="485"/>
      <c r="AI60" s="486"/>
      <c r="AK60" s="160"/>
    </row>
    <row r="61" spans="1:37" s="72" customFormat="1" ht="15" customHeight="1" thickBot="1">
      <c r="A61" s="913"/>
      <c r="B61" s="914"/>
      <c r="C61" s="914"/>
      <c r="D61" s="915"/>
      <c r="E61" s="165"/>
      <c r="F61" s="919" t="s">
        <v>30</v>
      </c>
      <c r="G61" s="919"/>
      <c r="H61" s="920" t="s">
        <v>31</v>
      </c>
      <c r="I61" s="920"/>
      <c r="J61" s="920"/>
      <c r="K61" s="920"/>
      <c r="L61" s="920"/>
      <c r="M61" s="920"/>
      <c r="N61" s="920"/>
      <c r="O61" s="920"/>
      <c r="P61" s="920"/>
      <c r="Q61" s="920"/>
      <c r="R61" s="920"/>
      <c r="S61" s="920"/>
      <c r="T61" s="920"/>
      <c r="U61" s="485"/>
      <c r="V61" s="164"/>
      <c r="W61" s="164"/>
      <c r="X61" s="164"/>
      <c r="Y61" s="164"/>
      <c r="Z61" s="164"/>
      <c r="AA61" s="164"/>
      <c r="AB61" s="164"/>
      <c r="AC61" s="919" t="s">
        <v>32</v>
      </c>
      <c r="AD61" s="919"/>
      <c r="AE61" s="919"/>
      <c r="AF61" s="919"/>
      <c r="AG61" s="919"/>
      <c r="AH61" s="485"/>
      <c r="AI61" s="486"/>
      <c r="AK61" s="160"/>
    </row>
    <row r="62" spans="1:37" s="72" customFormat="1" ht="15" customHeight="1">
      <c r="A62" s="913"/>
      <c r="B62" s="914"/>
      <c r="C62" s="914"/>
      <c r="D62" s="915"/>
      <c r="E62" s="165"/>
      <c r="F62" s="919"/>
      <c r="G62" s="919"/>
      <c r="H62" s="920"/>
      <c r="I62" s="920"/>
      <c r="J62" s="920"/>
      <c r="K62" s="920"/>
      <c r="L62" s="920"/>
      <c r="M62" s="920"/>
      <c r="N62" s="920"/>
      <c r="O62" s="920"/>
      <c r="P62" s="920"/>
      <c r="Q62" s="920"/>
      <c r="R62" s="920"/>
      <c r="S62" s="920"/>
      <c r="T62" s="920"/>
      <c r="U62" s="485"/>
      <c r="V62" s="166"/>
      <c r="W62" s="166"/>
      <c r="X62" s="166"/>
      <c r="Y62" s="166"/>
      <c r="Z62" s="166"/>
      <c r="AA62" s="166"/>
      <c r="AB62" s="166"/>
      <c r="AC62" s="919"/>
      <c r="AD62" s="919"/>
      <c r="AE62" s="919"/>
      <c r="AF62" s="919"/>
      <c r="AG62" s="919"/>
      <c r="AH62" s="485"/>
      <c r="AI62" s="486"/>
      <c r="AK62" s="160"/>
    </row>
    <row r="63" spans="1:37" s="72" customFormat="1" ht="15" customHeight="1">
      <c r="A63" s="913"/>
      <c r="B63" s="914"/>
      <c r="C63" s="914"/>
      <c r="D63" s="915"/>
      <c r="E63" s="165"/>
      <c r="F63" s="174"/>
      <c r="G63" s="485"/>
      <c r="H63" s="485"/>
      <c r="I63" s="485"/>
      <c r="J63" s="485"/>
      <c r="K63" s="485"/>
      <c r="L63" s="485"/>
      <c r="M63" s="485"/>
      <c r="N63" s="485"/>
      <c r="O63" s="485"/>
      <c r="P63" s="485"/>
      <c r="Q63" s="485"/>
      <c r="R63" s="485"/>
      <c r="S63" s="485"/>
      <c r="T63" s="485"/>
      <c r="U63" s="485"/>
      <c r="V63" s="485"/>
      <c r="W63" s="485"/>
      <c r="X63" s="485"/>
      <c r="Y63" s="485"/>
      <c r="Z63" s="485"/>
      <c r="AA63" s="485"/>
      <c r="AB63" s="485"/>
      <c r="AC63" s="485"/>
      <c r="AD63" s="485"/>
      <c r="AE63" s="485"/>
      <c r="AF63" s="485"/>
      <c r="AG63" s="485"/>
      <c r="AH63" s="485"/>
      <c r="AI63" s="486"/>
      <c r="AK63" s="160"/>
    </row>
    <row r="64" spans="1:37" s="72" customFormat="1" ht="30" customHeight="1">
      <c r="A64" s="913"/>
      <c r="B64" s="914"/>
      <c r="C64" s="914"/>
      <c r="D64" s="915"/>
      <c r="E64" s="916" t="s">
        <v>33</v>
      </c>
      <c r="F64" s="917"/>
      <c r="G64" s="917"/>
      <c r="H64" s="934" t="s">
        <v>34</v>
      </c>
      <c r="I64" s="934"/>
      <c r="J64" s="934"/>
      <c r="K64" s="934"/>
      <c r="L64" s="934"/>
      <c r="M64" s="934"/>
      <c r="N64" s="934"/>
      <c r="O64" s="934"/>
      <c r="P64" s="934"/>
      <c r="Q64" s="934"/>
      <c r="R64" s="934"/>
      <c r="S64" s="934"/>
      <c r="T64" s="934"/>
      <c r="U64" s="934"/>
      <c r="V64" s="934"/>
      <c r="W64" s="934"/>
      <c r="X64" s="934"/>
      <c r="Y64" s="934"/>
      <c r="Z64" s="934"/>
      <c r="AA64" s="934"/>
      <c r="AB64" s="934"/>
      <c r="AC64" s="934"/>
      <c r="AD64" s="934"/>
      <c r="AE64" s="934"/>
      <c r="AF64" s="934"/>
      <c r="AG64" s="934"/>
      <c r="AH64" s="934"/>
      <c r="AI64" s="935"/>
      <c r="AK64" s="160"/>
    </row>
    <row r="65" spans="1:37" s="72" customFormat="1" ht="30" customHeight="1">
      <c r="A65" s="913"/>
      <c r="B65" s="914"/>
      <c r="C65" s="914"/>
      <c r="D65" s="915"/>
      <c r="E65" s="165"/>
      <c r="F65" s="174"/>
      <c r="G65" s="485"/>
      <c r="H65" s="485"/>
      <c r="I65" s="167"/>
      <c r="J65" s="485"/>
      <c r="K65" s="934" t="s">
        <v>35</v>
      </c>
      <c r="L65" s="934"/>
      <c r="M65" s="934"/>
      <c r="N65" s="934"/>
      <c r="O65" s="934"/>
      <c r="P65" s="934"/>
      <c r="Q65" s="934"/>
      <c r="R65" s="934"/>
      <c r="S65" s="934"/>
      <c r="T65" s="934"/>
      <c r="U65" s="934"/>
      <c r="V65" s="934"/>
      <c r="W65" s="934"/>
      <c r="X65" s="934"/>
      <c r="Y65" s="934"/>
      <c r="Z65" s="934"/>
      <c r="AA65" s="934"/>
      <c r="AB65" s="934"/>
      <c r="AC65" s="934"/>
      <c r="AD65" s="934"/>
      <c r="AE65" s="485"/>
      <c r="AF65" s="485"/>
      <c r="AG65" s="485"/>
      <c r="AH65" s="485"/>
      <c r="AI65" s="486"/>
      <c r="AK65" s="160"/>
    </row>
    <row r="66" spans="1:37" s="72" customFormat="1" ht="15" customHeight="1">
      <c r="A66" s="932"/>
      <c r="B66" s="938"/>
      <c r="C66" s="938"/>
      <c r="D66" s="933"/>
      <c r="E66" s="168"/>
      <c r="F66" s="169"/>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1"/>
      <c r="AK66" s="160"/>
    </row>
    <row r="67" spans="1:37" s="72" customFormat="1" ht="7.5" customHeight="1">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K67" s="160"/>
    </row>
    <row r="68" spans="1:37" s="72" customFormat="1" ht="18.75" customHeight="1">
      <c r="A68" s="936" t="s">
        <v>50</v>
      </c>
      <c r="B68" s="936"/>
      <c r="C68" s="936"/>
      <c r="D68" s="936"/>
      <c r="E68" s="937" t="s">
        <v>51</v>
      </c>
      <c r="F68" s="937"/>
      <c r="G68" s="937"/>
      <c r="H68" s="937"/>
      <c r="I68" s="937"/>
      <c r="J68" s="937"/>
      <c r="K68" s="937"/>
      <c r="L68" s="937"/>
      <c r="M68" s="937"/>
      <c r="N68" s="937"/>
      <c r="O68" s="937"/>
      <c r="P68" s="937"/>
      <c r="Q68" s="937"/>
      <c r="R68" s="937"/>
      <c r="S68" s="937"/>
      <c r="T68" s="937"/>
      <c r="U68" s="937"/>
      <c r="V68" s="937"/>
      <c r="W68" s="937"/>
      <c r="X68" s="937"/>
      <c r="Y68" s="937"/>
      <c r="Z68" s="937"/>
      <c r="AA68" s="937"/>
      <c r="AB68" s="937"/>
      <c r="AC68" s="937"/>
      <c r="AD68" s="937"/>
      <c r="AE68" s="937"/>
      <c r="AF68" s="937"/>
      <c r="AG68" s="937"/>
      <c r="AH68" s="937"/>
      <c r="AI68" s="937"/>
      <c r="AK68" s="160"/>
    </row>
    <row r="69" spans="1:37" s="72" customFormat="1" ht="18.75" customHeight="1">
      <c r="A69" s="487"/>
      <c r="B69" s="487"/>
      <c r="C69" s="487"/>
      <c r="D69" s="487"/>
      <c r="E69" s="937" t="s">
        <v>52</v>
      </c>
      <c r="F69" s="937"/>
      <c r="G69" s="937"/>
      <c r="H69" s="937"/>
      <c r="I69" s="937"/>
      <c r="J69" s="937"/>
      <c r="K69" s="937"/>
      <c r="L69" s="937"/>
      <c r="M69" s="937"/>
      <c r="N69" s="937"/>
      <c r="O69" s="937"/>
      <c r="P69" s="937"/>
      <c r="Q69" s="937"/>
      <c r="R69" s="937"/>
      <c r="S69" s="937"/>
      <c r="T69" s="937"/>
      <c r="U69" s="937"/>
      <c r="V69" s="937"/>
      <c r="W69" s="937"/>
      <c r="X69" s="937"/>
      <c r="Y69" s="937"/>
      <c r="Z69" s="937"/>
      <c r="AA69" s="937"/>
      <c r="AB69" s="937"/>
      <c r="AC69" s="937"/>
      <c r="AD69" s="937"/>
      <c r="AE69" s="937"/>
      <c r="AF69" s="937"/>
      <c r="AG69" s="937"/>
      <c r="AH69" s="937"/>
      <c r="AI69" s="937"/>
      <c r="AK69" s="160"/>
    </row>
    <row r="70" spans="1:37" s="72" customFormat="1" ht="18.75" customHeight="1">
      <c r="A70" s="487"/>
      <c r="B70" s="487"/>
      <c r="C70" s="931" t="s">
        <v>53</v>
      </c>
      <c r="D70" s="931"/>
      <c r="E70" s="487" t="s">
        <v>54</v>
      </c>
      <c r="F70" s="487"/>
      <c r="G70" s="487"/>
      <c r="H70" s="487"/>
      <c r="I70" s="487"/>
      <c r="J70" s="487"/>
      <c r="K70" s="487"/>
      <c r="L70" s="487"/>
      <c r="M70" s="487"/>
      <c r="N70" s="487"/>
      <c r="O70" s="487"/>
      <c r="P70" s="487"/>
      <c r="Q70" s="487"/>
      <c r="R70" s="487"/>
      <c r="S70" s="487"/>
      <c r="T70" s="487"/>
      <c r="U70" s="487"/>
      <c r="V70" s="487"/>
      <c r="W70" s="487"/>
      <c r="X70" s="487"/>
      <c r="Y70" s="487"/>
      <c r="Z70" s="487"/>
      <c r="AA70" s="487"/>
      <c r="AB70" s="487"/>
      <c r="AC70" s="487"/>
      <c r="AD70" s="487"/>
      <c r="AE70" s="487"/>
      <c r="AF70" s="487"/>
      <c r="AG70" s="487"/>
      <c r="AH70" s="487"/>
      <c r="AI70" s="174"/>
      <c r="AK70" s="160"/>
    </row>
    <row r="71" spans="1:37" s="72" customFormat="1" ht="18.75" customHeight="1">
      <c r="A71" s="487"/>
      <c r="B71" s="487"/>
      <c r="C71" s="487"/>
      <c r="D71" s="487"/>
      <c r="E71" s="487" t="s">
        <v>55</v>
      </c>
      <c r="F71" s="487"/>
      <c r="G71" s="487"/>
      <c r="H71" s="487"/>
      <c r="I71" s="487"/>
      <c r="J71" s="487"/>
      <c r="K71" s="487"/>
      <c r="L71" s="487"/>
      <c r="M71" s="487"/>
      <c r="N71" s="487"/>
      <c r="O71" s="487"/>
      <c r="P71" s="487"/>
      <c r="Q71" s="487"/>
      <c r="R71" s="487"/>
      <c r="S71" s="487"/>
      <c r="T71" s="487"/>
      <c r="U71" s="487"/>
      <c r="V71" s="487"/>
      <c r="W71" s="487"/>
      <c r="X71" s="487"/>
      <c r="Y71" s="487"/>
      <c r="Z71" s="487"/>
      <c r="AA71" s="487"/>
      <c r="AB71" s="487"/>
      <c r="AC71" s="487"/>
      <c r="AD71" s="487"/>
      <c r="AE71" s="487"/>
      <c r="AF71" s="487"/>
      <c r="AG71" s="487"/>
      <c r="AH71" s="487"/>
      <c r="AI71" s="174"/>
      <c r="AK71" s="160"/>
    </row>
    <row r="72" spans="1:37" s="72" customFormat="1" ht="14.25">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4"/>
      <c r="AK72" s="160"/>
    </row>
    <row r="73" spans="1:37" s="72" customFormat="1" ht="14.25">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4"/>
      <c r="AK73" s="160"/>
    </row>
    <row r="74" spans="1:37" s="72" customFormat="1" ht="14.25">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4"/>
      <c r="AK74" s="160"/>
    </row>
    <row r="75" spans="1:37" s="72" customFormat="1" ht="14.25">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4"/>
      <c r="AK75" s="160"/>
    </row>
    <row r="76" spans="1:37" s="72" customFormat="1" ht="14.25">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4"/>
      <c r="AK76" s="160"/>
    </row>
    <row r="77" spans="1:37" ht="14.25">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6"/>
    </row>
    <row r="78" spans="1:37" ht="14.25">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6"/>
    </row>
    <row r="79" spans="1:37" ht="14.25">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row>
    <row r="80" spans="1:37" ht="14.25">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row>
    <row r="81" spans="1:35" ht="14.25">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row>
    <row r="82" spans="1:35" ht="14.25">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row>
    <row r="83" spans="1:35" ht="14.25">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row>
    <row r="84" spans="1:35" ht="14.25">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row>
    <row r="85" spans="1:35" ht="14.25">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row>
    <row r="86" spans="1:35" ht="14.25">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row>
    <row r="87" spans="1:35" ht="14.25">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row>
    <row r="88" spans="1:35" ht="14.25">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row>
    <row r="89" spans="1:35" ht="14.25">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row>
    <row r="90" spans="1:35" ht="14.25">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row>
    <row r="91" spans="1:35" ht="14.25">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row>
    <row r="92" spans="1:35" ht="14.25">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row>
    <row r="93" spans="1:35" ht="14.25">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row>
  </sheetData>
  <sheetProtection sheet="1" objects="1" scenarios="1" selectLockedCells="1"/>
  <mergeCells count="72">
    <mergeCell ref="F19:AE19"/>
    <mergeCell ref="R30:AH30"/>
    <mergeCell ref="A37:E38"/>
    <mergeCell ref="F37:H37"/>
    <mergeCell ref="I37:Q38"/>
    <mergeCell ref="F38:H38"/>
    <mergeCell ref="R38:AH38"/>
    <mergeCell ref="A35:E36"/>
    <mergeCell ref="F35:H35"/>
    <mergeCell ref="I35:Q36"/>
    <mergeCell ref="F30:H30"/>
    <mergeCell ref="I29:Q30"/>
    <mergeCell ref="A33:E34"/>
    <mergeCell ref="F33:H33"/>
    <mergeCell ref="I33:Q34"/>
    <mergeCell ref="A22:AI24"/>
    <mergeCell ref="A1:AH1"/>
    <mergeCell ref="V4:AG4"/>
    <mergeCell ref="L11:Q11"/>
    <mergeCell ref="L12:Q12"/>
    <mergeCell ref="L14:Q14"/>
    <mergeCell ref="S11:AG11"/>
    <mergeCell ref="S12:AG12"/>
    <mergeCell ref="S13:AG13"/>
    <mergeCell ref="F36:H36"/>
    <mergeCell ref="R36:AH36"/>
    <mergeCell ref="F28:H28"/>
    <mergeCell ref="A28:E28"/>
    <mergeCell ref="I28:Q28"/>
    <mergeCell ref="A29:E30"/>
    <mergeCell ref="F29:H29"/>
    <mergeCell ref="F34:H34"/>
    <mergeCell ref="R34:AH34"/>
    <mergeCell ref="A31:E32"/>
    <mergeCell ref="F31:H31"/>
    <mergeCell ref="I31:Q32"/>
    <mergeCell ref="F32:H32"/>
    <mergeCell ref="R32:AH32"/>
    <mergeCell ref="R28:AH28"/>
    <mergeCell ref="K65:AD65"/>
    <mergeCell ref="F57:G58"/>
    <mergeCell ref="E52:AI52"/>
    <mergeCell ref="E54:G54"/>
    <mergeCell ref="A49:AI51"/>
    <mergeCell ref="F59:G60"/>
    <mergeCell ref="AC55:AG56"/>
    <mergeCell ref="AC57:AG58"/>
    <mergeCell ref="F55:G56"/>
    <mergeCell ref="H59:T60"/>
    <mergeCell ref="H57:T58"/>
    <mergeCell ref="H55:T56"/>
    <mergeCell ref="A43:AI43"/>
    <mergeCell ref="A46:AI46"/>
    <mergeCell ref="A45:AI45"/>
    <mergeCell ref="A47:AH47"/>
    <mergeCell ref="A48:AH48"/>
    <mergeCell ref="A41:AI41"/>
    <mergeCell ref="A52:D52"/>
    <mergeCell ref="A42:AI42"/>
    <mergeCell ref="A44:AI44"/>
    <mergeCell ref="C70:D70"/>
    <mergeCell ref="A68:D68"/>
    <mergeCell ref="E68:AI68"/>
    <mergeCell ref="E69:AI69"/>
    <mergeCell ref="F61:G62"/>
    <mergeCell ref="E64:G64"/>
    <mergeCell ref="AC61:AG62"/>
    <mergeCell ref="A53:D66"/>
    <mergeCell ref="H54:S54"/>
    <mergeCell ref="H61:T62"/>
    <mergeCell ref="AC59:AG60"/>
    <mergeCell ref="H64:AI64"/>
  </mergeCells>
  <phoneticPr fontId="20"/>
  <pageMargins left="0.77" right="0.61" top="1" bottom="1" header="0.51200000000000001" footer="0.51200000000000001"/>
  <pageSetup paperSize="9" orientation="portrait" r:id="rId1"/>
  <headerFooter alignWithMargins="0"/>
  <rowBreaks count="1" manualBreakCount="1">
    <brk id="47" max="3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8">
    <tabColor theme="7" tint="0.59999389629810485"/>
  </sheetPr>
  <dimension ref="A1:BK93"/>
  <sheetViews>
    <sheetView zoomScaleNormal="100" zoomScaleSheetLayoutView="100" workbookViewId="0">
      <selection activeCell="A29" sqref="A29:E30"/>
    </sheetView>
  </sheetViews>
  <sheetFormatPr defaultColWidth="9" defaultRowHeight="13.5"/>
  <cols>
    <col min="1" max="1" width="4.5" style="129" bestFit="1" customWidth="1"/>
    <col min="2" max="3" width="2.625" style="129" customWidth="1"/>
    <col min="4" max="16" width="2.5" style="129" customWidth="1"/>
    <col min="17" max="17" width="1.25" style="129" customWidth="1"/>
    <col min="18" max="18" width="2.5" style="129" customWidth="1"/>
    <col min="19" max="19" width="3.75" style="129" customWidth="1"/>
    <col min="20" max="35" width="2.5" style="129" customWidth="1"/>
    <col min="36" max="36" width="4.375" style="129" customWidth="1"/>
    <col min="37" max="37" width="3.625" style="175" customWidth="1"/>
    <col min="38" max="58" width="3.625" style="129" customWidth="1"/>
    <col min="59" max="16384" width="9" style="129"/>
  </cols>
  <sheetData>
    <row r="1" spans="1:37">
      <c r="A1" s="921" t="s">
        <v>66</v>
      </c>
      <c r="B1" s="921"/>
      <c r="C1" s="921"/>
      <c r="D1" s="921"/>
      <c r="E1" s="921"/>
      <c r="F1" s="921"/>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F1" s="921"/>
      <c r="AG1" s="921"/>
      <c r="AH1" s="921"/>
    </row>
    <row r="2" spans="1:37">
      <c r="A2" s="484"/>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row>
    <row r="4" spans="1:37">
      <c r="V4" s="922">
        <f>着手届!U17</f>
        <v>0</v>
      </c>
      <c r="W4" s="922"/>
      <c r="X4" s="922"/>
      <c r="Y4" s="922"/>
      <c r="Z4" s="922"/>
      <c r="AA4" s="922"/>
      <c r="AB4" s="922"/>
      <c r="AC4" s="922"/>
      <c r="AD4" s="922"/>
      <c r="AE4" s="922"/>
      <c r="AF4" s="922"/>
      <c r="AG4" s="922"/>
      <c r="AK4" s="500" t="s">
        <v>1225</v>
      </c>
    </row>
    <row r="7" spans="1:37" ht="13.5" customHeight="1">
      <c r="B7" s="245" t="s">
        <v>1169</v>
      </c>
    </row>
    <row r="8" spans="1:37">
      <c r="B8" s="481"/>
      <c r="C8" s="481"/>
      <c r="D8" s="481"/>
      <c r="E8" s="481"/>
      <c r="F8" s="481"/>
    </row>
    <row r="9" spans="1:37">
      <c r="B9" s="481"/>
      <c r="C9" s="481"/>
      <c r="D9" s="481"/>
      <c r="E9" s="481"/>
      <c r="F9" s="481"/>
    </row>
    <row r="10" spans="1:37">
      <c r="B10" s="481"/>
      <c r="C10" s="481"/>
      <c r="D10" s="481"/>
      <c r="E10" s="481"/>
      <c r="F10" s="481"/>
    </row>
    <row r="11" spans="1:37">
      <c r="L11" s="870" t="s">
        <v>344</v>
      </c>
      <c r="M11" s="870"/>
      <c r="N11" s="870"/>
      <c r="O11" s="870"/>
      <c r="P11" s="870"/>
      <c r="Q11" s="870"/>
      <c r="S11" s="923" t="str">
        <f>入力シート!C12</f>
        <v>福岡県田川市中央町１番１号</v>
      </c>
      <c r="T11" s="923"/>
      <c r="U11" s="923"/>
      <c r="V11" s="923"/>
      <c r="W11" s="923"/>
      <c r="X11" s="923"/>
      <c r="Y11" s="923"/>
      <c r="Z11" s="923"/>
      <c r="AA11" s="923"/>
      <c r="AB11" s="923"/>
      <c r="AC11" s="923"/>
      <c r="AD11" s="923"/>
      <c r="AE11" s="923"/>
      <c r="AF11" s="923"/>
      <c r="AG11" s="923"/>
      <c r="AK11" s="178"/>
    </row>
    <row r="12" spans="1:37">
      <c r="I12" s="129" t="s">
        <v>517</v>
      </c>
      <c r="L12" s="870" t="s">
        <v>345</v>
      </c>
      <c r="M12" s="870"/>
      <c r="N12" s="870"/>
      <c r="O12" s="870"/>
      <c r="P12" s="870"/>
      <c r="Q12" s="870"/>
      <c r="S12" s="923" t="str">
        <f>入力シート!C13</f>
        <v>〇〇・□□特定建設工事共同企業体</v>
      </c>
      <c r="T12" s="923"/>
      <c r="U12" s="923"/>
      <c r="V12" s="923"/>
      <c r="W12" s="923"/>
      <c r="X12" s="923"/>
      <c r="Y12" s="923"/>
      <c r="Z12" s="923"/>
      <c r="AA12" s="923"/>
      <c r="AB12" s="923"/>
      <c r="AC12" s="923"/>
      <c r="AD12" s="923"/>
      <c r="AE12" s="923"/>
      <c r="AF12" s="923"/>
      <c r="AG12" s="923"/>
      <c r="AK12" s="454"/>
    </row>
    <row r="13" spans="1:37">
      <c r="L13" s="481"/>
      <c r="M13" s="481"/>
      <c r="N13" s="481"/>
      <c r="O13" s="481"/>
      <c r="P13" s="481"/>
      <c r="Q13" s="481"/>
      <c r="S13" s="923" t="str">
        <f>入力シート!C14</f>
        <v>株式会社〇〇建設</v>
      </c>
      <c r="T13" s="923"/>
      <c r="U13" s="923"/>
      <c r="V13" s="923"/>
      <c r="W13" s="923"/>
      <c r="X13" s="923"/>
      <c r="Y13" s="923"/>
      <c r="Z13" s="923"/>
      <c r="AA13" s="923"/>
      <c r="AB13" s="923"/>
      <c r="AC13" s="923"/>
      <c r="AD13" s="923"/>
      <c r="AE13" s="923"/>
      <c r="AF13" s="923"/>
      <c r="AG13" s="923"/>
      <c r="AK13" s="454"/>
    </row>
    <row r="14" spans="1:37">
      <c r="L14" s="870" t="s">
        <v>197</v>
      </c>
      <c r="M14" s="870"/>
      <c r="N14" s="870"/>
      <c r="O14" s="870"/>
      <c r="P14" s="870"/>
      <c r="Q14" s="870"/>
      <c r="S14" s="177" t="str">
        <f>入力シート!C15</f>
        <v>代表取締役</v>
      </c>
      <c r="T14" s="177"/>
      <c r="U14" s="177"/>
      <c r="V14" s="177"/>
      <c r="W14" s="177"/>
      <c r="Y14" s="177"/>
      <c r="Z14" s="177"/>
      <c r="AA14" s="177"/>
    </row>
    <row r="15" spans="1:37">
      <c r="W15" s="177" t="str">
        <f>入力シート!E15</f>
        <v>○○　△△</v>
      </c>
      <c r="AK15" s="640" t="s">
        <v>1415</v>
      </c>
    </row>
    <row r="17" spans="1:63" ht="13.5" customHeight="1">
      <c r="BC17" s="453"/>
      <c r="BD17" s="453"/>
      <c r="BE17" s="453"/>
      <c r="BF17" s="453"/>
      <c r="BG17" s="453"/>
      <c r="BH17" s="453"/>
      <c r="BI17" s="453"/>
      <c r="BJ17" s="453"/>
      <c r="BK17" s="453"/>
    </row>
    <row r="19" spans="1:63">
      <c r="B19" s="130" t="s">
        <v>17</v>
      </c>
      <c r="C19" s="130"/>
      <c r="D19" s="130"/>
      <c r="E19" s="130"/>
      <c r="F19" s="881">
        <f>入力シート!C2</f>
        <v>0</v>
      </c>
      <c r="G19" s="881"/>
      <c r="H19" s="881"/>
      <c r="I19" s="881"/>
      <c r="J19" s="881"/>
      <c r="K19" s="881"/>
      <c r="L19" s="881"/>
      <c r="M19" s="881"/>
      <c r="N19" s="881"/>
      <c r="O19" s="881"/>
      <c r="P19" s="881"/>
      <c r="Q19" s="881"/>
      <c r="R19" s="881"/>
      <c r="S19" s="881"/>
      <c r="T19" s="881"/>
      <c r="U19" s="881"/>
      <c r="V19" s="881"/>
      <c r="W19" s="881"/>
      <c r="X19" s="881"/>
      <c r="Y19" s="881"/>
      <c r="Z19" s="881"/>
      <c r="AA19" s="881"/>
      <c r="AB19" s="881"/>
      <c r="AC19" s="881"/>
      <c r="AD19" s="881"/>
      <c r="AE19" s="881"/>
      <c r="AL19" s="463"/>
    </row>
    <row r="20" spans="1:63">
      <c r="AL20" s="465"/>
      <c r="AM20" s="465"/>
      <c r="AN20" s="465"/>
      <c r="AO20" s="465"/>
      <c r="AP20" s="465"/>
      <c r="AQ20" s="465"/>
      <c r="AR20" s="465"/>
      <c r="AS20" s="465"/>
      <c r="AT20" s="465"/>
      <c r="AU20" s="465"/>
      <c r="AV20" s="465"/>
      <c r="AW20" s="465"/>
      <c r="AX20" s="465"/>
      <c r="AY20" s="465"/>
      <c r="AZ20" s="465"/>
      <c r="BA20" s="465"/>
      <c r="BB20" s="465"/>
    </row>
    <row r="21" spans="1:63">
      <c r="AL21" s="465"/>
      <c r="AM21" s="465"/>
      <c r="AN21" s="465"/>
      <c r="AO21" s="465"/>
      <c r="AP21" s="465"/>
      <c r="AQ21" s="465"/>
      <c r="AR21" s="465"/>
      <c r="AS21" s="465"/>
      <c r="AT21" s="465"/>
      <c r="AU21" s="465"/>
      <c r="AV21" s="465"/>
      <c r="AW21" s="465"/>
      <c r="AX21" s="465"/>
      <c r="AY21" s="465"/>
      <c r="AZ21" s="465"/>
      <c r="BA21" s="465"/>
      <c r="BB21" s="465"/>
    </row>
    <row r="22" spans="1:63" ht="13.5" customHeight="1">
      <c r="A22" s="939" t="s">
        <v>67</v>
      </c>
      <c r="B22" s="939"/>
      <c r="C22" s="939"/>
      <c r="D22" s="939"/>
      <c r="E22" s="939"/>
      <c r="F22" s="939"/>
      <c r="G22" s="939"/>
      <c r="H22" s="939"/>
      <c r="I22" s="939"/>
      <c r="J22" s="939"/>
      <c r="K22" s="939"/>
      <c r="L22" s="939"/>
      <c r="M22" s="939"/>
      <c r="N22" s="939"/>
      <c r="O22" s="939"/>
      <c r="P22" s="939"/>
      <c r="Q22" s="939"/>
      <c r="R22" s="939"/>
      <c r="S22" s="939"/>
      <c r="T22" s="939"/>
      <c r="U22" s="939"/>
      <c r="V22" s="939"/>
      <c r="W22" s="939"/>
      <c r="X22" s="939"/>
      <c r="Y22" s="939"/>
      <c r="Z22" s="939"/>
      <c r="AA22" s="939"/>
      <c r="AB22" s="939"/>
      <c r="AC22" s="939"/>
      <c r="AD22" s="939"/>
      <c r="AE22" s="939"/>
      <c r="AF22" s="939"/>
      <c r="AG22" s="939"/>
      <c r="AH22" s="939"/>
      <c r="AI22" s="939"/>
      <c r="AL22" s="496"/>
      <c r="AM22" s="496"/>
      <c r="AN22" s="496"/>
      <c r="AO22" s="496"/>
      <c r="AP22" s="496"/>
      <c r="AQ22" s="496"/>
      <c r="AR22" s="496"/>
      <c r="AS22" s="496"/>
      <c r="AT22" s="496"/>
      <c r="AU22" s="496"/>
      <c r="AV22" s="496"/>
      <c r="AW22" s="496"/>
      <c r="AX22" s="496"/>
      <c r="AY22" s="496"/>
      <c r="AZ22" s="496"/>
      <c r="BA22" s="496"/>
      <c r="BB22" s="496"/>
    </row>
    <row r="23" spans="1:63" ht="13.5" customHeight="1">
      <c r="A23" s="939"/>
      <c r="B23" s="939"/>
      <c r="C23" s="939"/>
      <c r="D23" s="939"/>
      <c r="E23" s="939"/>
      <c r="F23" s="939"/>
      <c r="G23" s="939"/>
      <c r="H23" s="939"/>
      <c r="I23" s="939"/>
      <c r="J23" s="939"/>
      <c r="K23" s="939"/>
      <c r="L23" s="939"/>
      <c r="M23" s="939"/>
      <c r="N23" s="939"/>
      <c r="O23" s="939"/>
      <c r="P23" s="939"/>
      <c r="Q23" s="939"/>
      <c r="R23" s="939"/>
      <c r="S23" s="939"/>
      <c r="T23" s="939"/>
      <c r="U23" s="939"/>
      <c r="V23" s="939"/>
      <c r="W23" s="939"/>
      <c r="X23" s="939"/>
      <c r="Y23" s="939"/>
      <c r="Z23" s="939"/>
      <c r="AA23" s="939"/>
      <c r="AB23" s="939"/>
      <c r="AC23" s="939"/>
      <c r="AD23" s="939"/>
      <c r="AE23" s="939"/>
      <c r="AF23" s="939"/>
      <c r="AG23" s="939"/>
      <c r="AH23" s="939"/>
      <c r="AI23" s="939"/>
      <c r="AL23" s="496"/>
      <c r="AM23" s="496"/>
      <c r="AN23" s="496"/>
      <c r="AO23" s="496"/>
      <c r="AP23" s="496"/>
      <c r="AQ23" s="496"/>
      <c r="AR23" s="496"/>
      <c r="AS23" s="496"/>
      <c r="AT23" s="496"/>
      <c r="AU23" s="496"/>
      <c r="AV23" s="496"/>
      <c r="AW23" s="496"/>
      <c r="AX23" s="496"/>
      <c r="AY23" s="496"/>
      <c r="AZ23" s="496"/>
      <c r="BA23" s="496"/>
      <c r="BB23" s="496"/>
    </row>
    <row r="24" spans="1:63">
      <c r="A24" s="939"/>
      <c r="B24" s="939"/>
      <c r="C24" s="939"/>
      <c r="D24" s="939"/>
      <c r="E24" s="939"/>
      <c r="F24" s="939"/>
      <c r="G24" s="939"/>
      <c r="H24" s="939"/>
      <c r="I24" s="939"/>
      <c r="J24" s="939"/>
      <c r="K24" s="939"/>
      <c r="L24" s="939"/>
      <c r="M24" s="939"/>
      <c r="N24" s="939"/>
      <c r="O24" s="939"/>
      <c r="P24" s="939"/>
      <c r="Q24" s="939"/>
      <c r="R24" s="939"/>
      <c r="S24" s="939"/>
      <c r="T24" s="939"/>
      <c r="U24" s="939"/>
      <c r="V24" s="939"/>
      <c r="W24" s="939"/>
      <c r="X24" s="939"/>
      <c r="Y24" s="939"/>
      <c r="Z24" s="939"/>
      <c r="AA24" s="939"/>
      <c r="AB24" s="939"/>
      <c r="AC24" s="939"/>
      <c r="AD24" s="939"/>
      <c r="AE24" s="939"/>
      <c r="AF24" s="939"/>
      <c r="AG24" s="939"/>
      <c r="AH24" s="939"/>
      <c r="AI24" s="939"/>
      <c r="AL24" s="496"/>
      <c r="AM24" s="496"/>
      <c r="AN24" s="496"/>
      <c r="AO24" s="496"/>
      <c r="AP24" s="496"/>
      <c r="AQ24" s="496"/>
      <c r="AR24" s="496"/>
      <c r="AS24" s="496"/>
      <c r="AT24" s="496"/>
      <c r="AU24" s="496"/>
      <c r="AV24" s="496"/>
      <c r="AW24" s="496"/>
      <c r="AX24" s="496"/>
      <c r="AY24" s="496"/>
      <c r="AZ24" s="496"/>
      <c r="BA24" s="496"/>
      <c r="BB24" s="496"/>
    </row>
    <row r="25" spans="1:63">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L25" s="496"/>
      <c r="AM25" s="496"/>
      <c r="AN25" s="496"/>
      <c r="AO25" s="496"/>
      <c r="AP25" s="496"/>
      <c r="AQ25" s="496"/>
      <c r="AR25" s="496"/>
      <c r="AS25" s="496"/>
      <c r="AT25" s="496"/>
      <c r="AU25" s="496"/>
      <c r="AV25" s="496"/>
      <c r="AW25" s="496"/>
      <c r="AX25" s="496"/>
      <c r="AY25" s="496"/>
      <c r="AZ25" s="496"/>
      <c r="BA25" s="496"/>
      <c r="BB25" s="496"/>
    </row>
    <row r="26" spans="1:63">
      <c r="AL26" s="496"/>
      <c r="AM26" s="496"/>
      <c r="AN26" s="496"/>
      <c r="AO26" s="496"/>
      <c r="AP26" s="496"/>
      <c r="AQ26" s="496"/>
      <c r="AR26" s="496"/>
      <c r="AS26" s="496"/>
      <c r="AT26" s="496"/>
      <c r="AU26" s="496"/>
      <c r="AV26" s="496"/>
      <c r="AW26" s="496"/>
      <c r="AX26" s="496"/>
      <c r="AY26" s="496"/>
      <c r="AZ26" s="496"/>
      <c r="BA26" s="496"/>
      <c r="BB26" s="496"/>
    </row>
    <row r="27" spans="1:63" s="72" customFormat="1">
      <c r="AK27" s="160"/>
      <c r="AL27" s="496"/>
      <c r="AM27" s="496"/>
      <c r="AN27" s="496"/>
      <c r="AO27" s="496"/>
      <c r="AP27" s="496"/>
      <c r="AQ27" s="496"/>
      <c r="AR27" s="496"/>
      <c r="AS27" s="496"/>
      <c r="AT27" s="496"/>
      <c r="AU27" s="496"/>
      <c r="AV27" s="496"/>
      <c r="AW27" s="496"/>
      <c r="AX27" s="496"/>
      <c r="AY27" s="496"/>
      <c r="AZ27" s="496"/>
      <c r="BA27" s="496"/>
      <c r="BB27" s="496"/>
    </row>
    <row r="28" spans="1:63" s="72" customFormat="1" ht="22.5" customHeight="1">
      <c r="A28" s="741" t="s">
        <v>58</v>
      </c>
      <c r="B28" s="741"/>
      <c r="C28" s="741"/>
      <c r="D28" s="741"/>
      <c r="E28" s="741"/>
      <c r="F28" s="903" t="s">
        <v>360</v>
      </c>
      <c r="G28" s="904"/>
      <c r="H28" s="905"/>
      <c r="I28" s="903" t="s">
        <v>371</v>
      </c>
      <c r="J28" s="904"/>
      <c r="K28" s="904"/>
      <c r="L28" s="904"/>
      <c r="M28" s="904"/>
      <c r="N28" s="904"/>
      <c r="O28" s="904"/>
      <c r="P28" s="904"/>
      <c r="Q28" s="905"/>
      <c r="R28" s="903" t="s">
        <v>361</v>
      </c>
      <c r="S28" s="904"/>
      <c r="T28" s="904"/>
      <c r="U28" s="904"/>
      <c r="V28" s="904"/>
      <c r="W28" s="904"/>
      <c r="X28" s="904"/>
      <c r="Y28" s="904"/>
      <c r="Z28" s="904"/>
      <c r="AA28" s="904"/>
      <c r="AB28" s="904"/>
      <c r="AC28" s="904"/>
      <c r="AD28" s="904"/>
      <c r="AE28" s="904"/>
      <c r="AF28" s="904"/>
      <c r="AG28" s="904"/>
      <c r="AH28" s="905"/>
      <c r="AK28" s="160"/>
      <c r="AL28" s="129"/>
      <c r="AM28" s="129"/>
      <c r="AN28" s="129"/>
      <c r="AO28" s="129"/>
      <c r="AP28" s="129"/>
      <c r="AQ28" s="129"/>
      <c r="AR28" s="129"/>
      <c r="AS28" s="129"/>
      <c r="AT28" s="129"/>
      <c r="AU28" s="129"/>
      <c r="AV28" s="129"/>
      <c r="AW28" s="129"/>
      <c r="AX28" s="129"/>
      <c r="AY28" s="129"/>
      <c r="AZ28" s="129"/>
      <c r="BA28" s="129"/>
      <c r="BB28" s="129"/>
    </row>
    <row r="29" spans="1:63" s="72" customFormat="1" ht="22.5" customHeight="1">
      <c r="A29" s="884"/>
      <c r="B29" s="884"/>
      <c r="C29" s="884"/>
      <c r="D29" s="884"/>
      <c r="E29" s="884"/>
      <c r="F29" s="877" t="s">
        <v>363</v>
      </c>
      <c r="G29" s="877"/>
      <c r="H29" s="878"/>
      <c r="I29" s="882"/>
      <c r="J29" s="882"/>
      <c r="K29" s="882"/>
      <c r="L29" s="882"/>
      <c r="M29" s="882"/>
      <c r="N29" s="882"/>
      <c r="O29" s="882"/>
      <c r="P29" s="882"/>
      <c r="Q29" s="883"/>
      <c r="R29" s="511"/>
      <c r="S29" s="512" t="s">
        <v>364</v>
      </c>
      <c r="T29" s="512"/>
      <c r="U29" s="512"/>
      <c r="V29" s="512"/>
      <c r="W29" s="512"/>
      <c r="X29" s="512"/>
      <c r="Y29" s="512"/>
      <c r="Z29" s="512"/>
      <c r="AA29" s="512"/>
      <c r="AB29" s="512"/>
      <c r="AC29" s="512"/>
      <c r="AD29" s="512"/>
      <c r="AE29" s="512"/>
      <c r="AF29" s="512"/>
      <c r="AG29" s="512"/>
      <c r="AH29" s="513"/>
      <c r="AK29" s="160"/>
      <c r="AL29" s="129"/>
      <c r="AM29" s="129"/>
      <c r="AN29" s="129"/>
      <c r="AO29" s="129"/>
      <c r="AP29" s="129"/>
      <c r="AQ29" s="129"/>
      <c r="AR29" s="129"/>
      <c r="AS29" s="129"/>
      <c r="AT29" s="129"/>
      <c r="AU29" s="129"/>
      <c r="AV29" s="129"/>
      <c r="AW29" s="129"/>
      <c r="AX29" s="129"/>
      <c r="AY29" s="129"/>
      <c r="AZ29" s="129"/>
      <c r="BA29" s="129"/>
      <c r="BB29" s="129"/>
    </row>
    <row r="30" spans="1:63" s="72" customFormat="1" ht="22.5" customHeight="1">
      <c r="A30" s="884"/>
      <c r="B30" s="884"/>
      <c r="C30" s="884"/>
      <c r="D30" s="884"/>
      <c r="E30" s="884"/>
      <c r="F30" s="879" t="s">
        <v>365</v>
      </c>
      <c r="G30" s="879"/>
      <c r="H30" s="880"/>
      <c r="I30" s="879"/>
      <c r="J30" s="879"/>
      <c r="K30" s="879"/>
      <c r="L30" s="879"/>
      <c r="M30" s="879"/>
      <c r="N30" s="879"/>
      <c r="O30" s="879"/>
      <c r="P30" s="879"/>
      <c r="Q30" s="880"/>
      <c r="R30" s="930" t="s">
        <v>366</v>
      </c>
      <c r="S30" s="879"/>
      <c r="T30" s="879"/>
      <c r="U30" s="879"/>
      <c r="V30" s="879"/>
      <c r="W30" s="879"/>
      <c r="X30" s="879"/>
      <c r="Y30" s="879"/>
      <c r="Z30" s="879"/>
      <c r="AA30" s="879"/>
      <c r="AB30" s="879"/>
      <c r="AC30" s="879"/>
      <c r="AD30" s="879"/>
      <c r="AE30" s="879"/>
      <c r="AF30" s="879"/>
      <c r="AG30" s="879"/>
      <c r="AH30" s="880"/>
      <c r="AK30" s="160"/>
      <c r="AL30" s="129"/>
      <c r="AM30" s="129"/>
      <c r="AN30" s="129"/>
      <c r="AO30" s="129"/>
      <c r="AP30" s="129"/>
      <c r="AQ30" s="129"/>
      <c r="AR30" s="129"/>
      <c r="AS30" s="129"/>
      <c r="AT30" s="129"/>
      <c r="AU30" s="129"/>
      <c r="AV30" s="129"/>
      <c r="AW30" s="129"/>
      <c r="AX30" s="129"/>
      <c r="AY30" s="129"/>
      <c r="AZ30" s="129"/>
      <c r="BA30" s="129"/>
      <c r="BB30" s="129"/>
    </row>
    <row r="31" spans="1:63" s="72" customFormat="1" ht="22.5" customHeight="1">
      <c r="A31" s="884"/>
      <c r="B31" s="884"/>
      <c r="C31" s="884"/>
      <c r="D31" s="884"/>
      <c r="E31" s="884"/>
      <c r="F31" s="877" t="s">
        <v>363</v>
      </c>
      <c r="G31" s="877"/>
      <c r="H31" s="878"/>
      <c r="I31" s="882"/>
      <c r="J31" s="882"/>
      <c r="K31" s="882"/>
      <c r="L31" s="882"/>
      <c r="M31" s="882"/>
      <c r="N31" s="882"/>
      <c r="O31" s="882"/>
      <c r="P31" s="882"/>
      <c r="Q31" s="883"/>
      <c r="R31" s="511"/>
      <c r="S31" s="512" t="s">
        <v>364</v>
      </c>
      <c r="T31" s="512"/>
      <c r="U31" s="512"/>
      <c r="V31" s="512"/>
      <c r="W31" s="512"/>
      <c r="X31" s="512"/>
      <c r="Y31" s="512"/>
      <c r="Z31" s="512"/>
      <c r="AA31" s="512"/>
      <c r="AB31" s="512"/>
      <c r="AC31" s="512"/>
      <c r="AD31" s="512"/>
      <c r="AE31" s="512"/>
      <c r="AF31" s="512"/>
      <c r="AG31" s="512"/>
      <c r="AH31" s="513"/>
      <c r="AK31" s="160"/>
    </row>
    <row r="32" spans="1:63" s="72" customFormat="1" ht="22.5" customHeight="1">
      <c r="A32" s="884"/>
      <c r="B32" s="884"/>
      <c r="C32" s="884"/>
      <c r="D32" s="884"/>
      <c r="E32" s="884"/>
      <c r="F32" s="879" t="s">
        <v>365</v>
      </c>
      <c r="G32" s="879"/>
      <c r="H32" s="880"/>
      <c r="I32" s="879"/>
      <c r="J32" s="879"/>
      <c r="K32" s="879"/>
      <c r="L32" s="879"/>
      <c r="M32" s="879"/>
      <c r="N32" s="879"/>
      <c r="O32" s="879"/>
      <c r="P32" s="879"/>
      <c r="Q32" s="880"/>
      <c r="R32" s="930" t="s">
        <v>366</v>
      </c>
      <c r="S32" s="879"/>
      <c r="T32" s="879"/>
      <c r="U32" s="879"/>
      <c r="V32" s="879"/>
      <c r="W32" s="879"/>
      <c r="X32" s="879"/>
      <c r="Y32" s="879"/>
      <c r="Z32" s="879"/>
      <c r="AA32" s="879"/>
      <c r="AB32" s="879"/>
      <c r="AC32" s="879"/>
      <c r="AD32" s="879"/>
      <c r="AE32" s="879"/>
      <c r="AF32" s="879"/>
      <c r="AG32" s="879"/>
      <c r="AH32" s="880"/>
      <c r="AK32" s="160"/>
    </row>
    <row r="33" spans="1:37" s="72" customFormat="1" ht="22.5" customHeight="1">
      <c r="A33" s="884"/>
      <c r="B33" s="884"/>
      <c r="C33" s="884"/>
      <c r="D33" s="884"/>
      <c r="E33" s="884"/>
      <c r="F33" s="877" t="s">
        <v>363</v>
      </c>
      <c r="G33" s="877"/>
      <c r="H33" s="878"/>
      <c r="I33" s="882"/>
      <c r="J33" s="882"/>
      <c r="K33" s="882"/>
      <c r="L33" s="882"/>
      <c r="M33" s="882"/>
      <c r="N33" s="882"/>
      <c r="O33" s="882"/>
      <c r="P33" s="882"/>
      <c r="Q33" s="883"/>
      <c r="R33" s="511"/>
      <c r="S33" s="512" t="s">
        <v>364</v>
      </c>
      <c r="T33" s="512"/>
      <c r="U33" s="512"/>
      <c r="V33" s="512"/>
      <c r="W33" s="512"/>
      <c r="X33" s="512"/>
      <c r="Y33" s="512"/>
      <c r="Z33" s="512"/>
      <c r="AA33" s="512"/>
      <c r="AB33" s="512"/>
      <c r="AC33" s="512"/>
      <c r="AD33" s="512"/>
      <c r="AE33" s="512"/>
      <c r="AF33" s="512"/>
      <c r="AG33" s="512"/>
      <c r="AH33" s="513"/>
      <c r="AK33" s="160"/>
    </row>
    <row r="34" spans="1:37" s="72" customFormat="1" ht="22.5" customHeight="1">
      <c r="A34" s="884"/>
      <c r="B34" s="884"/>
      <c r="C34" s="884"/>
      <c r="D34" s="884"/>
      <c r="E34" s="884"/>
      <c r="F34" s="879" t="s">
        <v>365</v>
      </c>
      <c r="G34" s="879"/>
      <c r="H34" s="880"/>
      <c r="I34" s="879"/>
      <c r="J34" s="879"/>
      <c r="K34" s="879"/>
      <c r="L34" s="879"/>
      <c r="M34" s="879"/>
      <c r="N34" s="879"/>
      <c r="O34" s="879"/>
      <c r="P34" s="879"/>
      <c r="Q34" s="880"/>
      <c r="R34" s="930" t="s">
        <v>366</v>
      </c>
      <c r="S34" s="879"/>
      <c r="T34" s="879"/>
      <c r="U34" s="879"/>
      <c r="V34" s="879"/>
      <c r="W34" s="879"/>
      <c r="X34" s="879"/>
      <c r="Y34" s="879"/>
      <c r="Z34" s="879"/>
      <c r="AA34" s="879"/>
      <c r="AB34" s="879"/>
      <c r="AC34" s="879"/>
      <c r="AD34" s="879"/>
      <c r="AE34" s="879"/>
      <c r="AF34" s="879"/>
      <c r="AG34" s="879"/>
      <c r="AH34" s="880"/>
      <c r="AK34" s="160"/>
    </row>
    <row r="35" spans="1:37" s="72" customFormat="1" ht="22.5" customHeight="1">
      <c r="A35" s="884"/>
      <c r="B35" s="884"/>
      <c r="C35" s="884"/>
      <c r="D35" s="884"/>
      <c r="E35" s="884"/>
      <c r="F35" s="877" t="s">
        <v>363</v>
      </c>
      <c r="G35" s="877"/>
      <c r="H35" s="878"/>
      <c r="I35" s="882"/>
      <c r="J35" s="882"/>
      <c r="K35" s="882"/>
      <c r="L35" s="882"/>
      <c r="M35" s="882"/>
      <c r="N35" s="882"/>
      <c r="O35" s="882"/>
      <c r="P35" s="882"/>
      <c r="Q35" s="883"/>
      <c r="R35" s="511"/>
      <c r="S35" s="512" t="s">
        <v>364</v>
      </c>
      <c r="T35" s="512"/>
      <c r="U35" s="512"/>
      <c r="V35" s="512"/>
      <c r="W35" s="512"/>
      <c r="X35" s="512"/>
      <c r="Y35" s="512"/>
      <c r="Z35" s="512"/>
      <c r="AA35" s="512"/>
      <c r="AB35" s="512"/>
      <c r="AC35" s="512"/>
      <c r="AD35" s="512"/>
      <c r="AE35" s="512"/>
      <c r="AF35" s="512"/>
      <c r="AG35" s="512"/>
      <c r="AH35" s="513"/>
      <c r="AK35" s="160"/>
    </row>
    <row r="36" spans="1:37" s="72" customFormat="1" ht="22.5" customHeight="1">
      <c r="A36" s="884"/>
      <c r="B36" s="884"/>
      <c r="C36" s="884"/>
      <c r="D36" s="884"/>
      <c r="E36" s="884"/>
      <c r="F36" s="879" t="s">
        <v>365</v>
      </c>
      <c r="G36" s="879"/>
      <c r="H36" s="880"/>
      <c r="I36" s="879"/>
      <c r="J36" s="879"/>
      <c r="K36" s="879"/>
      <c r="L36" s="879"/>
      <c r="M36" s="879"/>
      <c r="N36" s="879"/>
      <c r="O36" s="879"/>
      <c r="P36" s="879"/>
      <c r="Q36" s="880"/>
      <c r="R36" s="930" t="s">
        <v>366</v>
      </c>
      <c r="S36" s="879"/>
      <c r="T36" s="879"/>
      <c r="U36" s="879"/>
      <c r="V36" s="879"/>
      <c r="W36" s="879"/>
      <c r="X36" s="879"/>
      <c r="Y36" s="879"/>
      <c r="Z36" s="879"/>
      <c r="AA36" s="879"/>
      <c r="AB36" s="879"/>
      <c r="AC36" s="879"/>
      <c r="AD36" s="879"/>
      <c r="AE36" s="879"/>
      <c r="AF36" s="879"/>
      <c r="AG36" s="879"/>
      <c r="AH36" s="880"/>
      <c r="AK36" s="160"/>
    </row>
    <row r="37" spans="1:37" s="72" customFormat="1" ht="22.5" customHeight="1">
      <c r="A37" s="884"/>
      <c r="B37" s="884"/>
      <c r="C37" s="884"/>
      <c r="D37" s="884"/>
      <c r="E37" s="884"/>
      <c r="F37" s="877" t="s">
        <v>363</v>
      </c>
      <c r="G37" s="877"/>
      <c r="H37" s="878"/>
      <c r="I37" s="882"/>
      <c r="J37" s="882"/>
      <c r="K37" s="882"/>
      <c r="L37" s="882"/>
      <c r="M37" s="882"/>
      <c r="N37" s="882"/>
      <c r="O37" s="882"/>
      <c r="P37" s="882"/>
      <c r="Q37" s="883"/>
      <c r="R37" s="511"/>
      <c r="S37" s="512" t="s">
        <v>364</v>
      </c>
      <c r="T37" s="512"/>
      <c r="U37" s="512"/>
      <c r="V37" s="512"/>
      <c r="W37" s="512"/>
      <c r="X37" s="512"/>
      <c r="Y37" s="512"/>
      <c r="Z37" s="512"/>
      <c r="AA37" s="512"/>
      <c r="AB37" s="512"/>
      <c r="AC37" s="512"/>
      <c r="AD37" s="512"/>
      <c r="AE37" s="512"/>
      <c r="AF37" s="512"/>
      <c r="AG37" s="512"/>
      <c r="AH37" s="513"/>
      <c r="AK37" s="160"/>
    </row>
    <row r="38" spans="1:37" s="72" customFormat="1" ht="22.5" customHeight="1">
      <c r="A38" s="884"/>
      <c r="B38" s="884"/>
      <c r="C38" s="884"/>
      <c r="D38" s="884"/>
      <c r="E38" s="884"/>
      <c r="F38" s="879" t="s">
        <v>365</v>
      </c>
      <c r="G38" s="879"/>
      <c r="H38" s="880"/>
      <c r="I38" s="879"/>
      <c r="J38" s="879"/>
      <c r="K38" s="879"/>
      <c r="L38" s="879"/>
      <c r="M38" s="879"/>
      <c r="N38" s="879"/>
      <c r="O38" s="879"/>
      <c r="P38" s="879"/>
      <c r="Q38" s="880"/>
      <c r="R38" s="930" t="s">
        <v>366</v>
      </c>
      <c r="S38" s="879"/>
      <c r="T38" s="879"/>
      <c r="U38" s="879"/>
      <c r="V38" s="879"/>
      <c r="W38" s="879"/>
      <c r="X38" s="879"/>
      <c r="Y38" s="879"/>
      <c r="Z38" s="879"/>
      <c r="AA38" s="879"/>
      <c r="AB38" s="879"/>
      <c r="AC38" s="879"/>
      <c r="AD38" s="879"/>
      <c r="AE38" s="879"/>
      <c r="AF38" s="879"/>
      <c r="AG38" s="879"/>
      <c r="AH38" s="880"/>
      <c r="AK38" s="160"/>
    </row>
    <row r="39" spans="1:37" s="72" customFormat="1">
      <c r="AK39" s="160"/>
    </row>
    <row r="40" spans="1:37" s="72" customFormat="1">
      <c r="AK40" s="160"/>
    </row>
    <row r="41" spans="1:37" s="72" customFormat="1" ht="17.25" customHeight="1">
      <c r="A41" s="810"/>
      <c r="B41" s="810"/>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K41" s="160"/>
    </row>
    <row r="42" spans="1:37" s="72" customFormat="1" ht="17.25" customHeight="1">
      <c r="A42" s="810" t="s">
        <v>59</v>
      </c>
      <c r="B42" s="810"/>
      <c r="C42" s="810"/>
      <c r="D42" s="810"/>
      <c r="E42" s="810"/>
      <c r="F42" s="810"/>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K42" s="160"/>
    </row>
    <row r="43" spans="1:37" s="72" customFormat="1" ht="17.25" customHeight="1">
      <c r="A43" s="810" t="s">
        <v>60</v>
      </c>
      <c r="B43" s="810"/>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K43" s="160"/>
    </row>
    <row r="44" spans="1:37" s="72" customFormat="1" ht="17.25" customHeight="1">
      <c r="A44" s="810" t="s">
        <v>61</v>
      </c>
      <c r="B44" s="810"/>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K44" s="160"/>
    </row>
    <row r="45" spans="1:37" s="72" customFormat="1" ht="17.25" customHeight="1">
      <c r="A45" s="810"/>
      <c r="B45" s="810"/>
      <c r="C45" s="810"/>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K45" s="160"/>
    </row>
    <row r="46" spans="1:37" s="72" customFormat="1" ht="17.25" customHeight="1">
      <c r="A46" s="810"/>
      <c r="B46" s="810"/>
      <c r="C46" s="810"/>
      <c r="D46" s="810"/>
      <c r="E46" s="810"/>
      <c r="F46" s="810"/>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K46" s="160"/>
    </row>
    <row r="47" spans="1:37" s="72" customFormat="1" ht="17.25" customHeight="1">
      <c r="A47" s="810" t="s">
        <v>370</v>
      </c>
      <c r="B47" s="810"/>
      <c r="C47" s="810"/>
      <c r="D47" s="810"/>
      <c r="E47" s="810"/>
      <c r="F47" s="810"/>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0"/>
      <c r="AK47" s="160"/>
    </row>
    <row r="48" spans="1:37" s="72" customFormat="1">
      <c r="A48" s="929"/>
      <c r="B48" s="929"/>
      <c r="C48" s="929"/>
      <c r="D48" s="929"/>
      <c r="E48" s="929"/>
      <c r="F48" s="929"/>
      <c r="G48" s="929"/>
      <c r="H48" s="929"/>
      <c r="I48" s="929"/>
      <c r="J48" s="929"/>
      <c r="K48" s="929"/>
      <c r="L48" s="929"/>
      <c r="M48" s="929"/>
      <c r="N48" s="929"/>
      <c r="O48" s="929"/>
      <c r="P48" s="929"/>
      <c r="Q48" s="929"/>
      <c r="R48" s="929"/>
      <c r="S48" s="929"/>
      <c r="T48" s="929"/>
      <c r="U48" s="929"/>
      <c r="V48" s="929"/>
      <c r="W48" s="929"/>
      <c r="X48" s="929"/>
      <c r="Y48" s="929"/>
      <c r="Z48" s="929"/>
      <c r="AA48" s="929"/>
      <c r="AB48" s="929"/>
      <c r="AC48" s="929"/>
      <c r="AD48" s="929"/>
      <c r="AE48" s="929"/>
      <c r="AF48" s="929"/>
      <c r="AG48" s="929"/>
      <c r="AH48" s="929"/>
      <c r="AK48" s="160"/>
    </row>
    <row r="49" spans="1:58" s="72" customFormat="1" ht="54.75" customHeight="1">
      <c r="A49" s="489"/>
      <c r="B49" s="941" t="s">
        <v>68</v>
      </c>
      <c r="C49" s="941"/>
      <c r="D49" s="941"/>
      <c r="E49" s="941"/>
      <c r="F49" s="941"/>
      <c r="G49" s="941"/>
      <c r="H49" s="941"/>
      <c r="I49" s="941"/>
      <c r="J49" s="941"/>
      <c r="K49" s="941"/>
      <c r="L49" s="941"/>
      <c r="M49" s="941"/>
      <c r="N49" s="941"/>
      <c r="O49" s="941"/>
      <c r="P49" s="941"/>
      <c r="Q49" s="941"/>
      <c r="R49" s="941"/>
      <c r="S49" s="941"/>
      <c r="T49" s="941"/>
      <c r="U49" s="941"/>
      <c r="V49" s="941"/>
      <c r="W49" s="941"/>
      <c r="X49" s="941" t="s">
        <v>69</v>
      </c>
      <c r="Y49" s="941"/>
      <c r="Z49" s="941"/>
      <c r="AA49" s="941"/>
      <c r="AB49" s="941"/>
      <c r="AC49" s="941"/>
      <c r="AD49" s="941"/>
      <c r="AE49" s="941" t="s">
        <v>70</v>
      </c>
      <c r="AF49" s="941"/>
      <c r="AG49" s="941"/>
      <c r="AH49" s="941"/>
      <c r="AI49" s="941"/>
      <c r="AK49" s="160"/>
    </row>
    <row r="50" spans="1:58" s="72" customFormat="1" ht="50.1" customHeight="1">
      <c r="A50" s="488">
        <v>1</v>
      </c>
      <c r="B50" s="944" t="s">
        <v>71</v>
      </c>
      <c r="C50" s="944"/>
      <c r="D50" s="944"/>
      <c r="E50" s="944"/>
      <c r="F50" s="944"/>
      <c r="G50" s="944"/>
      <c r="H50" s="944"/>
      <c r="I50" s="944"/>
      <c r="J50" s="944"/>
      <c r="K50" s="944"/>
      <c r="L50" s="944"/>
      <c r="M50" s="944"/>
      <c r="N50" s="944"/>
      <c r="O50" s="944"/>
      <c r="P50" s="944"/>
      <c r="Q50" s="944"/>
      <c r="R50" s="944"/>
      <c r="S50" s="944"/>
      <c r="T50" s="944"/>
      <c r="U50" s="944"/>
      <c r="V50" s="944"/>
      <c r="W50" s="944"/>
      <c r="X50" s="942" t="s">
        <v>1204</v>
      </c>
      <c r="Y50" s="942"/>
      <c r="Z50" s="942"/>
      <c r="AA50" s="942"/>
      <c r="AB50" s="942"/>
      <c r="AC50" s="942"/>
      <c r="AD50" s="942"/>
      <c r="AE50" s="942" t="s">
        <v>1205</v>
      </c>
      <c r="AF50" s="942"/>
      <c r="AG50" s="942"/>
      <c r="AH50" s="942"/>
      <c r="AI50" s="942"/>
      <c r="AK50" s="160"/>
      <c r="AL50" s="466"/>
      <c r="AM50" s="466"/>
      <c r="AN50" s="466"/>
      <c r="AO50" s="466"/>
      <c r="AP50" s="466"/>
      <c r="AQ50" s="466"/>
      <c r="AR50" s="466"/>
      <c r="AS50" s="466"/>
      <c r="AT50" s="466"/>
      <c r="AU50" s="466"/>
      <c r="AV50" s="466"/>
      <c r="AW50" s="466"/>
      <c r="AX50" s="466"/>
      <c r="AY50" s="466"/>
      <c r="AZ50" s="466"/>
      <c r="BA50" s="466"/>
      <c r="BB50" s="466"/>
      <c r="BC50" s="466"/>
      <c r="BD50" s="466"/>
      <c r="BE50" s="466"/>
      <c r="BF50" s="466"/>
    </row>
    <row r="51" spans="1:58" s="72" customFormat="1" ht="50.1" customHeight="1">
      <c r="A51" s="488">
        <v>2</v>
      </c>
      <c r="B51" s="943" t="s">
        <v>72</v>
      </c>
      <c r="C51" s="943"/>
      <c r="D51" s="943"/>
      <c r="E51" s="943"/>
      <c r="F51" s="943"/>
      <c r="G51" s="943"/>
      <c r="H51" s="943"/>
      <c r="I51" s="943"/>
      <c r="J51" s="943"/>
      <c r="K51" s="943"/>
      <c r="L51" s="943"/>
      <c r="M51" s="943"/>
      <c r="N51" s="943"/>
      <c r="O51" s="943"/>
      <c r="P51" s="943"/>
      <c r="Q51" s="943"/>
      <c r="R51" s="943"/>
      <c r="S51" s="943"/>
      <c r="T51" s="943"/>
      <c r="U51" s="943"/>
      <c r="V51" s="943"/>
      <c r="W51" s="943"/>
      <c r="X51" s="940" t="s">
        <v>73</v>
      </c>
      <c r="Y51" s="940"/>
      <c r="Z51" s="940"/>
      <c r="AA51" s="940"/>
      <c r="AB51" s="940"/>
      <c r="AC51" s="940"/>
      <c r="AD51" s="940"/>
      <c r="AE51" s="940" t="s">
        <v>1206</v>
      </c>
      <c r="AF51" s="940"/>
      <c r="AG51" s="940"/>
      <c r="AH51" s="940"/>
      <c r="AI51" s="940"/>
      <c r="AK51" s="160"/>
      <c r="AL51" s="466"/>
      <c r="AM51" s="467"/>
      <c r="AN51" s="467"/>
      <c r="AO51" s="467"/>
      <c r="AP51" s="467"/>
      <c r="AQ51" s="467"/>
      <c r="AR51" s="467"/>
      <c r="AS51" s="467"/>
      <c r="AT51" s="467"/>
      <c r="AU51" s="467"/>
      <c r="AV51" s="467"/>
      <c r="AW51" s="467"/>
      <c r="AX51" s="467"/>
      <c r="AY51" s="467"/>
      <c r="AZ51" s="467"/>
      <c r="BA51" s="467"/>
      <c r="BB51" s="467"/>
      <c r="BC51" s="467"/>
      <c r="BD51" s="467"/>
      <c r="BE51" s="467"/>
      <c r="BF51" s="467"/>
    </row>
    <row r="52" spans="1:58" ht="83.25" customHeight="1">
      <c r="A52" s="488">
        <v>3</v>
      </c>
      <c r="B52" s="944" t="s">
        <v>1207</v>
      </c>
      <c r="C52" s="944"/>
      <c r="D52" s="944"/>
      <c r="E52" s="944"/>
      <c r="F52" s="944"/>
      <c r="G52" s="944"/>
      <c r="H52" s="944"/>
      <c r="I52" s="944"/>
      <c r="J52" s="944"/>
      <c r="K52" s="944"/>
      <c r="L52" s="944"/>
      <c r="M52" s="944"/>
      <c r="N52" s="944"/>
      <c r="O52" s="944"/>
      <c r="P52" s="944"/>
      <c r="Q52" s="944"/>
      <c r="R52" s="944"/>
      <c r="S52" s="944"/>
      <c r="T52" s="944"/>
      <c r="U52" s="944"/>
      <c r="V52" s="944"/>
      <c r="W52" s="944"/>
      <c r="X52" s="942" t="s">
        <v>1208</v>
      </c>
      <c r="Y52" s="942"/>
      <c r="Z52" s="942"/>
      <c r="AA52" s="942"/>
      <c r="AB52" s="942"/>
      <c r="AC52" s="942"/>
      <c r="AD52" s="942"/>
      <c r="AE52" s="942" t="s">
        <v>1209</v>
      </c>
      <c r="AF52" s="942"/>
      <c r="AG52" s="942"/>
      <c r="AH52" s="942"/>
      <c r="AI52" s="942"/>
      <c r="AL52" s="514"/>
      <c r="AM52" s="514"/>
      <c r="AN52" s="514"/>
      <c r="AO52" s="514"/>
      <c r="AP52" s="514"/>
      <c r="AQ52" s="467"/>
      <c r="AR52" s="467"/>
      <c r="AS52" s="467"/>
      <c r="AT52" s="467"/>
      <c r="AU52" s="467"/>
      <c r="AV52" s="467"/>
      <c r="AW52" s="467"/>
      <c r="AX52" s="467"/>
      <c r="AY52" s="467"/>
      <c r="AZ52" s="467"/>
      <c r="BA52" s="467"/>
      <c r="BB52" s="467"/>
      <c r="BC52" s="467"/>
      <c r="BD52" s="467"/>
      <c r="BE52" s="467"/>
      <c r="BF52" s="467"/>
    </row>
    <row r="53" spans="1:58" ht="50.1" customHeight="1">
      <c r="A53" s="488">
        <v>4</v>
      </c>
      <c r="B53" s="943" t="s">
        <v>74</v>
      </c>
      <c r="C53" s="943"/>
      <c r="D53" s="943"/>
      <c r="E53" s="943"/>
      <c r="F53" s="943"/>
      <c r="G53" s="943"/>
      <c r="H53" s="943"/>
      <c r="I53" s="943"/>
      <c r="J53" s="943"/>
      <c r="K53" s="943"/>
      <c r="L53" s="943"/>
      <c r="M53" s="943"/>
      <c r="N53" s="943"/>
      <c r="O53" s="943"/>
      <c r="P53" s="943"/>
      <c r="Q53" s="943"/>
      <c r="R53" s="943"/>
      <c r="S53" s="943"/>
      <c r="T53" s="943"/>
      <c r="U53" s="943"/>
      <c r="V53" s="943"/>
      <c r="W53" s="943"/>
      <c r="X53" s="940" t="s">
        <v>75</v>
      </c>
      <c r="Y53" s="940"/>
      <c r="Z53" s="940"/>
      <c r="AA53" s="940"/>
      <c r="AB53" s="940"/>
      <c r="AC53" s="940"/>
      <c r="AD53" s="940"/>
      <c r="AE53" s="940" t="s">
        <v>76</v>
      </c>
      <c r="AF53" s="940"/>
      <c r="AG53" s="940"/>
      <c r="AH53" s="940"/>
      <c r="AI53" s="940"/>
    </row>
    <row r="54" spans="1:58" ht="50.1" customHeight="1">
      <c r="A54" s="488">
        <v>5</v>
      </c>
      <c r="B54" s="944" t="s">
        <v>77</v>
      </c>
      <c r="C54" s="944"/>
      <c r="D54" s="944"/>
      <c r="E54" s="944"/>
      <c r="F54" s="944"/>
      <c r="G54" s="944"/>
      <c r="H54" s="944"/>
      <c r="I54" s="944"/>
      <c r="J54" s="944"/>
      <c r="K54" s="944"/>
      <c r="L54" s="944"/>
      <c r="M54" s="944"/>
      <c r="N54" s="944"/>
      <c r="O54" s="944"/>
      <c r="P54" s="944"/>
      <c r="Q54" s="944"/>
      <c r="R54" s="944"/>
      <c r="S54" s="944"/>
      <c r="T54" s="944"/>
      <c r="U54" s="944"/>
      <c r="V54" s="944"/>
      <c r="W54" s="944"/>
      <c r="X54" s="942" t="s">
        <v>78</v>
      </c>
      <c r="Y54" s="942"/>
      <c r="Z54" s="942"/>
      <c r="AA54" s="942"/>
      <c r="AB54" s="942"/>
      <c r="AC54" s="942"/>
      <c r="AD54" s="942"/>
      <c r="AE54" s="942" t="s">
        <v>79</v>
      </c>
      <c r="AF54" s="942"/>
      <c r="AG54" s="942"/>
      <c r="AH54" s="942"/>
      <c r="AI54" s="942"/>
    </row>
    <row r="55" spans="1:58" ht="50.1" customHeight="1">
      <c r="A55" s="488">
        <v>6</v>
      </c>
      <c r="B55" s="943" t="s">
        <v>80</v>
      </c>
      <c r="C55" s="943"/>
      <c r="D55" s="943"/>
      <c r="E55" s="943"/>
      <c r="F55" s="943"/>
      <c r="G55" s="943"/>
      <c r="H55" s="943"/>
      <c r="I55" s="943"/>
      <c r="J55" s="943"/>
      <c r="K55" s="943"/>
      <c r="L55" s="943"/>
      <c r="M55" s="943"/>
      <c r="N55" s="943"/>
      <c r="O55" s="943"/>
      <c r="P55" s="943"/>
      <c r="Q55" s="943"/>
      <c r="R55" s="943"/>
      <c r="S55" s="943"/>
      <c r="T55" s="943"/>
      <c r="U55" s="943"/>
      <c r="V55" s="943"/>
      <c r="W55" s="943"/>
      <c r="X55" s="940" t="s">
        <v>81</v>
      </c>
      <c r="Y55" s="940"/>
      <c r="Z55" s="940"/>
      <c r="AA55" s="940"/>
      <c r="AB55" s="940"/>
      <c r="AC55" s="940"/>
      <c r="AD55" s="940"/>
      <c r="AE55" s="940" t="s">
        <v>82</v>
      </c>
      <c r="AF55" s="940"/>
      <c r="AG55" s="940"/>
      <c r="AH55" s="940"/>
      <c r="AI55" s="940"/>
    </row>
    <row r="56" spans="1:58" ht="50.1" customHeight="1">
      <c r="A56" s="488">
        <v>7</v>
      </c>
      <c r="B56" s="944" t="s">
        <v>83</v>
      </c>
      <c r="C56" s="944"/>
      <c r="D56" s="944"/>
      <c r="E56" s="944"/>
      <c r="F56" s="944"/>
      <c r="G56" s="944"/>
      <c r="H56" s="944"/>
      <c r="I56" s="944"/>
      <c r="J56" s="944"/>
      <c r="K56" s="944"/>
      <c r="L56" s="944"/>
      <c r="M56" s="944"/>
      <c r="N56" s="944"/>
      <c r="O56" s="944"/>
      <c r="P56" s="944"/>
      <c r="Q56" s="944"/>
      <c r="R56" s="944"/>
      <c r="S56" s="944"/>
      <c r="T56" s="944"/>
      <c r="U56" s="944"/>
      <c r="V56" s="944"/>
      <c r="W56" s="944"/>
      <c r="X56" s="942" t="s">
        <v>84</v>
      </c>
      <c r="Y56" s="942"/>
      <c r="Z56" s="942"/>
      <c r="AA56" s="942"/>
      <c r="AB56" s="942"/>
      <c r="AC56" s="942"/>
      <c r="AD56" s="942"/>
      <c r="AE56" s="942" t="s">
        <v>85</v>
      </c>
      <c r="AF56" s="942"/>
      <c r="AG56" s="942"/>
      <c r="AH56" s="942"/>
      <c r="AI56" s="942"/>
      <c r="AL56" s="466"/>
      <c r="AM56" s="467"/>
      <c r="AN56" s="467"/>
      <c r="AO56" s="467"/>
      <c r="AP56" s="467"/>
      <c r="AQ56" s="467"/>
      <c r="AR56" s="467"/>
      <c r="AS56" s="467"/>
      <c r="AT56" s="467"/>
      <c r="AU56" s="467"/>
      <c r="AV56" s="467"/>
      <c r="AW56" s="467"/>
      <c r="AX56" s="467"/>
      <c r="AY56" s="467"/>
      <c r="AZ56" s="467"/>
      <c r="BA56" s="467"/>
      <c r="BB56" s="467"/>
      <c r="BC56" s="467"/>
      <c r="BD56" s="467"/>
      <c r="BE56" s="467"/>
      <c r="BF56" s="467"/>
    </row>
    <row r="57" spans="1:58" ht="50.1" customHeight="1">
      <c r="A57" s="488">
        <v>8</v>
      </c>
      <c r="B57" s="943" t="s">
        <v>86</v>
      </c>
      <c r="C57" s="943"/>
      <c r="D57" s="943"/>
      <c r="E57" s="943"/>
      <c r="F57" s="943"/>
      <c r="G57" s="943"/>
      <c r="H57" s="943"/>
      <c r="I57" s="943"/>
      <c r="J57" s="943"/>
      <c r="K57" s="943"/>
      <c r="L57" s="943"/>
      <c r="M57" s="943"/>
      <c r="N57" s="943"/>
      <c r="O57" s="943"/>
      <c r="P57" s="943"/>
      <c r="Q57" s="943"/>
      <c r="R57" s="943"/>
      <c r="S57" s="943"/>
      <c r="T57" s="943"/>
      <c r="U57" s="943"/>
      <c r="V57" s="943"/>
      <c r="W57" s="943"/>
      <c r="X57" s="940" t="s">
        <v>87</v>
      </c>
      <c r="Y57" s="940"/>
      <c r="Z57" s="940"/>
      <c r="AA57" s="940"/>
      <c r="AB57" s="940"/>
      <c r="AC57" s="940"/>
      <c r="AD57" s="940"/>
      <c r="AE57" s="940" t="s">
        <v>88</v>
      </c>
      <c r="AF57" s="940"/>
      <c r="AG57" s="940"/>
      <c r="AH57" s="940"/>
      <c r="AI57" s="940"/>
      <c r="AL57" s="466"/>
      <c r="AM57" s="467"/>
      <c r="AN57" s="467"/>
      <c r="AO57" s="467"/>
      <c r="AP57" s="467"/>
      <c r="AQ57" s="467"/>
      <c r="AR57" s="467"/>
      <c r="AS57" s="467"/>
      <c r="AT57" s="467"/>
      <c r="AU57" s="467"/>
      <c r="AV57" s="467"/>
      <c r="AW57" s="467"/>
      <c r="AX57" s="467"/>
      <c r="AY57" s="467"/>
      <c r="AZ57" s="467"/>
      <c r="BA57" s="467"/>
      <c r="BB57" s="467"/>
      <c r="BC57" s="467"/>
      <c r="BD57" s="467"/>
      <c r="BE57" s="467"/>
      <c r="BF57" s="467"/>
    </row>
    <row r="58" spans="1:58" ht="78" customHeight="1">
      <c r="A58" s="488">
        <v>9</v>
      </c>
      <c r="B58" s="944" t="s">
        <v>89</v>
      </c>
      <c r="C58" s="944"/>
      <c r="D58" s="944"/>
      <c r="E58" s="944"/>
      <c r="F58" s="944"/>
      <c r="G58" s="944"/>
      <c r="H58" s="944"/>
      <c r="I58" s="944"/>
      <c r="J58" s="944"/>
      <c r="K58" s="944"/>
      <c r="L58" s="944"/>
      <c r="M58" s="944"/>
      <c r="N58" s="944"/>
      <c r="O58" s="944"/>
      <c r="P58" s="944"/>
      <c r="Q58" s="944"/>
      <c r="R58" s="944"/>
      <c r="S58" s="944"/>
      <c r="T58" s="944"/>
      <c r="U58" s="944"/>
      <c r="V58" s="944"/>
      <c r="W58" s="944"/>
      <c r="X58" s="942" t="s">
        <v>90</v>
      </c>
      <c r="Y58" s="942"/>
      <c r="Z58" s="942"/>
      <c r="AA58" s="942"/>
      <c r="AB58" s="942"/>
      <c r="AC58" s="942"/>
      <c r="AD58" s="942"/>
      <c r="AE58" s="942" t="s">
        <v>91</v>
      </c>
      <c r="AF58" s="942"/>
      <c r="AG58" s="942"/>
      <c r="AH58" s="942"/>
      <c r="AI58" s="942"/>
      <c r="AL58" s="466"/>
      <c r="AM58" s="467"/>
      <c r="AN58" s="467"/>
      <c r="AO58" s="467"/>
      <c r="AP58" s="467"/>
      <c r="AQ58" s="467"/>
      <c r="AR58" s="467"/>
      <c r="AS58" s="467"/>
      <c r="AT58" s="467"/>
      <c r="AU58" s="467"/>
      <c r="AV58" s="467"/>
      <c r="AW58" s="467"/>
      <c r="AX58" s="467"/>
      <c r="AY58" s="467"/>
      <c r="AZ58" s="467"/>
      <c r="BA58" s="467"/>
      <c r="BB58" s="467"/>
      <c r="BC58" s="467"/>
      <c r="BD58" s="467"/>
      <c r="BE58" s="467"/>
      <c r="BF58" s="467"/>
    </row>
    <row r="59" spans="1:58" ht="50.1" customHeight="1">
      <c r="A59" s="488">
        <v>10</v>
      </c>
      <c r="B59" s="943" t="s">
        <v>92</v>
      </c>
      <c r="C59" s="943"/>
      <c r="D59" s="943"/>
      <c r="E59" s="943"/>
      <c r="F59" s="943"/>
      <c r="G59" s="943"/>
      <c r="H59" s="943"/>
      <c r="I59" s="943"/>
      <c r="J59" s="943"/>
      <c r="K59" s="943"/>
      <c r="L59" s="943"/>
      <c r="M59" s="943"/>
      <c r="N59" s="943"/>
      <c r="O59" s="943"/>
      <c r="P59" s="943"/>
      <c r="Q59" s="943"/>
      <c r="R59" s="943"/>
      <c r="S59" s="943"/>
      <c r="T59" s="943"/>
      <c r="U59" s="943"/>
      <c r="V59" s="943"/>
      <c r="W59" s="943"/>
      <c r="X59" s="940" t="s">
        <v>93</v>
      </c>
      <c r="Y59" s="940"/>
      <c r="Z59" s="940"/>
      <c r="AA59" s="940"/>
      <c r="AB59" s="940"/>
      <c r="AC59" s="940"/>
      <c r="AD59" s="940"/>
      <c r="AE59" s="940" t="s">
        <v>94</v>
      </c>
      <c r="AF59" s="940"/>
      <c r="AG59" s="940"/>
      <c r="AH59" s="940"/>
      <c r="AI59" s="940"/>
      <c r="AL59" s="466"/>
      <c r="AM59" s="467"/>
      <c r="AN59" s="467"/>
      <c r="AO59" s="467"/>
      <c r="AP59" s="467"/>
      <c r="AQ59" s="467"/>
      <c r="AR59" s="467"/>
      <c r="AS59" s="467"/>
      <c r="AT59" s="467"/>
      <c r="AU59" s="467"/>
      <c r="AV59" s="467"/>
      <c r="AW59" s="467"/>
      <c r="AX59" s="467"/>
      <c r="AY59" s="467"/>
      <c r="AZ59" s="467"/>
      <c r="BA59" s="467"/>
      <c r="BB59" s="467"/>
      <c r="BC59" s="467"/>
      <c r="BD59" s="467"/>
      <c r="BE59" s="467"/>
      <c r="BF59" s="467"/>
    </row>
    <row r="60" spans="1:58" ht="50.1" customHeight="1">
      <c r="A60" s="488">
        <v>11</v>
      </c>
      <c r="B60" s="944" t="s">
        <v>95</v>
      </c>
      <c r="C60" s="944"/>
      <c r="D60" s="944"/>
      <c r="E60" s="944"/>
      <c r="F60" s="944"/>
      <c r="G60" s="944"/>
      <c r="H60" s="944"/>
      <c r="I60" s="944"/>
      <c r="J60" s="944"/>
      <c r="K60" s="944"/>
      <c r="L60" s="944"/>
      <c r="M60" s="944"/>
      <c r="N60" s="944"/>
      <c r="O60" s="944"/>
      <c r="P60" s="944"/>
      <c r="Q60" s="944"/>
      <c r="R60" s="944"/>
      <c r="S60" s="944"/>
      <c r="T60" s="944"/>
      <c r="U60" s="944"/>
      <c r="V60" s="944"/>
      <c r="W60" s="944"/>
      <c r="X60" s="942" t="s">
        <v>96</v>
      </c>
      <c r="Y60" s="942"/>
      <c r="Z60" s="942"/>
      <c r="AA60" s="942"/>
      <c r="AB60" s="942"/>
      <c r="AC60" s="942"/>
      <c r="AD60" s="942"/>
      <c r="AE60" s="942" t="s">
        <v>97</v>
      </c>
      <c r="AF60" s="942"/>
      <c r="AG60" s="942"/>
      <c r="AH60" s="942"/>
      <c r="AI60" s="942"/>
      <c r="AL60" s="466"/>
      <c r="AM60" s="467"/>
      <c r="AN60" s="467"/>
      <c r="AO60" s="467"/>
      <c r="AP60" s="467"/>
      <c r="AQ60" s="467"/>
      <c r="AR60" s="467"/>
      <c r="AS60" s="467"/>
      <c r="AT60" s="467"/>
      <c r="AU60" s="467"/>
      <c r="AV60" s="467"/>
      <c r="AW60" s="467"/>
      <c r="AX60" s="467"/>
      <c r="AY60" s="467"/>
      <c r="AZ60" s="467"/>
      <c r="BA60" s="467"/>
      <c r="BB60" s="467"/>
      <c r="BC60" s="467"/>
      <c r="BD60" s="467"/>
      <c r="BE60" s="467"/>
      <c r="BF60" s="467"/>
    </row>
    <row r="61" spans="1:58" ht="50.1" customHeight="1">
      <c r="A61" s="488">
        <v>12</v>
      </c>
      <c r="B61" s="943" t="s">
        <v>98</v>
      </c>
      <c r="C61" s="943"/>
      <c r="D61" s="943"/>
      <c r="E61" s="943"/>
      <c r="F61" s="943"/>
      <c r="G61" s="943"/>
      <c r="H61" s="943"/>
      <c r="I61" s="943"/>
      <c r="J61" s="943"/>
      <c r="K61" s="943"/>
      <c r="L61" s="943"/>
      <c r="M61" s="943"/>
      <c r="N61" s="943"/>
      <c r="O61" s="943"/>
      <c r="P61" s="943"/>
      <c r="Q61" s="943"/>
      <c r="R61" s="943"/>
      <c r="S61" s="943"/>
      <c r="T61" s="943"/>
      <c r="U61" s="943"/>
      <c r="V61" s="943"/>
      <c r="W61" s="943"/>
      <c r="X61" s="940" t="s">
        <v>99</v>
      </c>
      <c r="Y61" s="940"/>
      <c r="Z61" s="940"/>
      <c r="AA61" s="940"/>
      <c r="AB61" s="940"/>
      <c r="AC61" s="940"/>
      <c r="AD61" s="940"/>
      <c r="AE61" s="940" t="s">
        <v>100</v>
      </c>
      <c r="AF61" s="940"/>
      <c r="AG61" s="940"/>
      <c r="AH61" s="940"/>
      <c r="AI61" s="940"/>
      <c r="AL61" s="466"/>
      <c r="AM61" s="467"/>
      <c r="AN61" s="467"/>
      <c r="AO61" s="467"/>
      <c r="AP61" s="467"/>
      <c r="AQ61" s="467"/>
      <c r="AR61" s="467"/>
      <c r="AS61" s="467"/>
      <c r="AT61" s="467"/>
      <c r="AU61" s="467"/>
      <c r="AV61" s="467"/>
      <c r="AW61" s="467"/>
      <c r="AX61" s="467"/>
      <c r="AY61" s="467"/>
      <c r="AZ61" s="467"/>
      <c r="BA61" s="467"/>
      <c r="BB61" s="467"/>
      <c r="BC61" s="467"/>
      <c r="BD61" s="467"/>
      <c r="BE61" s="467"/>
      <c r="BF61" s="467"/>
    </row>
    <row r="62" spans="1:58" s="72" customFormat="1" ht="54.75" customHeight="1">
      <c r="A62" s="489"/>
      <c r="B62" s="941" t="s">
        <v>68</v>
      </c>
      <c r="C62" s="941"/>
      <c r="D62" s="941"/>
      <c r="E62" s="941"/>
      <c r="F62" s="941"/>
      <c r="G62" s="941"/>
      <c r="H62" s="941"/>
      <c r="I62" s="941"/>
      <c r="J62" s="941"/>
      <c r="K62" s="941"/>
      <c r="L62" s="941"/>
      <c r="M62" s="941"/>
      <c r="N62" s="941"/>
      <c r="O62" s="941"/>
      <c r="P62" s="941"/>
      <c r="Q62" s="941"/>
      <c r="R62" s="941"/>
      <c r="S62" s="941"/>
      <c r="T62" s="941"/>
      <c r="U62" s="941"/>
      <c r="V62" s="941"/>
      <c r="W62" s="941"/>
      <c r="X62" s="941" t="s">
        <v>101</v>
      </c>
      <c r="Y62" s="941"/>
      <c r="Z62" s="941"/>
      <c r="AA62" s="941"/>
      <c r="AB62" s="941"/>
      <c r="AC62" s="941"/>
      <c r="AD62" s="941"/>
      <c r="AE62" s="941" t="s">
        <v>70</v>
      </c>
      <c r="AF62" s="941"/>
      <c r="AG62" s="941"/>
      <c r="AH62" s="941"/>
      <c r="AI62" s="941"/>
      <c r="AK62" s="160"/>
    </row>
    <row r="63" spans="1:58" ht="74.25" customHeight="1">
      <c r="A63" s="488">
        <v>13</v>
      </c>
      <c r="B63" s="944" t="s">
        <v>102</v>
      </c>
      <c r="C63" s="944"/>
      <c r="D63" s="944"/>
      <c r="E63" s="944"/>
      <c r="F63" s="944"/>
      <c r="G63" s="944"/>
      <c r="H63" s="944"/>
      <c r="I63" s="944"/>
      <c r="J63" s="944"/>
      <c r="K63" s="944"/>
      <c r="L63" s="944"/>
      <c r="M63" s="944"/>
      <c r="N63" s="944"/>
      <c r="O63" s="944"/>
      <c r="P63" s="944"/>
      <c r="Q63" s="944"/>
      <c r="R63" s="944"/>
      <c r="S63" s="944"/>
      <c r="T63" s="944"/>
      <c r="U63" s="944"/>
      <c r="V63" s="944"/>
      <c r="W63" s="944"/>
      <c r="X63" s="942" t="s">
        <v>103</v>
      </c>
      <c r="Y63" s="942"/>
      <c r="Z63" s="942"/>
      <c r="AA63" s="942"/>
      <c r="AB63" s="942"/>
      <c r="AC63" s="942"/>
      <c r="AD63" s="942"/>
      <c r="AE63" s="942" t="s">
        <v>104</v>
      </c>
      <c r="AF63" s="942"/>
      <c r="AG63" s="942"/>
      <c r="AH63" s="942"/>
      <c r="AI63" s="942"/>
    </row>
    <row r="64" spans="1:58" ht="64.5" customHeight="1">
      <c r="A64" s="488">
        <v>14</v>
      </c>
      <c r="B64" s="943" t="s">
        <v>105</v>
      </c>
      <c r="C64" s="943"/>
      <c r="D64" s="943"/>
      <c r="E64" s="943"/>
      <c r="F64" s="943"/>
      <c r="G64" s="943"/>
      <c r="H64" s="943"/>
      <c r="I64" s="943"/>
      <c r="J64" s="943"/>
      <c r="K64" s="943"/>
      <c r="L64" s="943"/>
      <c r="M64" s="943"/>
      <c r="N64" s="943"/>
      <c r="O64" s="943"/>
      <c r="P64" s="943"/>
      <c r="Q64" s="943"/>
      <c r="R64" s="943"/>
      <c r="S64" s="943"/>
      <c r="T64" s="943"/>
      <c r="U64" s="943"/>
      <c r="V64" s="943"/>
      <c r="W64" s="943"/>
      <c r="X64" s="940" t="s">
        <v>106</v>
      </c>
      <c r="Y64" s="940"/>
      <c r="Z64" s="940"/>
      <c r="AA64" s="940"/>
      <c r="AB64" s="940"/>
      <c r="AC64" s="940"/>
      <c r="AD64" s="940"/>
      <c r="AE64" s="940" t="s">
        <v>107</v>
      </c>
      <c r="AF64" s="940"/>
      <c r="AG64" s="940"/>
      <c r="AH64" s="940"/>
      <c r="AI64" s="940"/>
    </row>
    <row r="65" spans="1:37" ht="50.1" customHeight="1">
      <c r="A65" s="488">
        <v>15</v>
      </c>
      <c r="B65" s="944" t="s">
        <v>108</v>
      </c>
      <c r="C65" s="944"/>
      <c r="D65" s="944"/>
      <c r="E65" s="944"/>
      <c r="F65" s="944"/>
      <c r="G65" s="944"/>
      <c r="H65" s="944"/>
      <c r="I65" s="944"/>
      <c r="J65" s="944"/>
      <c r="K65" s="944"/>
      <c r="L65" s="944"/>
      <c r="M65" s="944"/>
      <c r="N65" s="944"/>
      <c r="O65" s="944"/>
      <c r="P65" s="944"/>
      <c r="Q65" s="944"/>
      <c r="R65" s="944"/>
      <c r="S65" s="944"/>
      <c r="T65" s="944"/>
      <c r="U65" s="944"/>
      <c r="V65" s="944"/>
      <c r="W65" s="944"/>
      <c r="X65" s="942" t="s">
        <v>109</v>
      </c>
      <c r="Y65" s="942"/>
      <c r="Z65" s="942"/>
      <c r="AA65" s="942"/>
      <c r="AB65" s="942"/>
      <c r="AC65" s="942"/>
      <c r="AD65" s="942"/>
      <c r="AE65" s="942" t="s">
        <v>110</v>
      </c>
      <c r="AF65" s="942"/>
      <c r="AG65" s="942"/>
      <c r="AH65" s="942"/>
      <c r="AI65" s="942"/>
    </row>
    <row r="66" spans="1:37" ht="50.1" customHeight="1">
      <c r="A66" s="488">
        <v>16</v>
      </c>
      <c r="B66" s="943" t="s">
        <v>111</v>
      </c>
      <c r="C66" s="943"/>
      <c r="D66" s="943"/>
      <c r="E66" s="943"/>
      <c r="F66" s="943"/>
      <c r="G66" s="943"/>
      <c r="H66" s="943"/>
      <c r="I66" s="943"/>
      <c r="J66" s="943"/>
      <c r="K66" s="943"/>
      <c r="L66" s="943"/>
      <c r="M66" s="943"/>
      <c r="N66" s="943"/>
      <c r="O66" s="943"/>
      <c r="P66" s="943"/>
      <c r="Q66" s="943"/>
      <c r="R66" s="943"/>
      <c r="S66" s="943"/>
      <c r="T66" s="943"/>
      <c r="U66" s="943"/>
      <c r="V66" s="943"/>
      <c r="W66" s="943"/>
      <c r="X66" s="940" t="s">
        <v>112</v>
      </c>
      <c r="Y66" s="940"/>
      <c r="Z66" s="940"/>
      <c r="AA66" s="940"/>
      <c r="AB66" s="940"/>
      <c r="AC66" s="940"/>
      <c r="AD66" s="940"/>
      <c r="AE66" s="940" t="s">
        <v>113</v>
      </c>
      <c r="AF66" s="940"/>
      <c r="AG66" s="940"/>
      <c r="AH66" s="940"/>
      <c r="AI66" s="940"/>
    </row>
    <row r="67" spans="1:37" ht="50.1" customHeight="1">
      <c r="A67" s="488">
        <v>17</v>
      </c>
      <c r="B67" s="944" t="s">
        <v>114</v>
      </c>
      <c r="C67" s="944"/>
      <c r="D67" s="944"/>
      <c r="E67" s="944"/>
      <c r="F67" s="944"/>
      <c r="G67" s="944"/>
      <c r="H67" s="944"/>
      <c r="I67" s="944"/>
      <c r="J67" s="944"/>
      <c r="K67" s="944"/>
      <c r="L67" s="944"/>
      <c r="M67" s="944"/>
      <c r="N67" s="944"/>
      <c r="O67" s="944"/>
      <c r="P67" s="944"/>
      <c r="Q67" s="944"/>
      <c r="R67" s="944"/>
      <c r="S67" s="944"/>
      <c r="T67" s="944"/>
      <c r="U67" s="944"/>
      <c r="V67" s="944"/>
      <c r="W67" s="944"/>
      <c r="X67" s="942" t="s">
        <v>115</v>
      </c>
      <c r="Y67" s="942"/>
      <c r="Z67" s="942"/>
      <c r="AA67" s="942"/>
      <c r="AB67" s="942"/>
      <c r="AC67" s="942"/>
      <c r="AD67" s="942"/>
      <c r="AE67" s="942" t="s">
        <v>116</v>
      </c>
      <c r="AF67" s="942"/>
      <c r="AG67" s="942"/>
      <c r="AH67" s="942"/>
      <c r="AI67" s="942"/>
    </row>
    <row r="68" spans="1:37" ht="50.1" customHeight="1">
      <c r="A68" s="488">
        <v>18</v>
      </c>
      <c r="B68" s="943" t="s">
        <v>117</v>
      </c>
      <c r="C68" s="943"/>
      <c r="D68" s="943"/>
      <c r="E68" s="943"/>
      <c r="F68" s="943"/>
      <c r="G68" s="943"/>
      <c r="H68" s="943"/>
      <c r="I68" s="943"/>
      <c r="J68" s="943"/>
      <c r="K68" s="943"/>
      <c r="L68" s="943"/>
      <c r="M68" s="943"/>
      <c r="N68" s="943"/>
      <c r="O68" s="943"/>
      <c r="P68" s="943"/>
      <c r="Q68" s="943"/>
      <c r="R68" s="943"/>
      <c r="S68" s="943"/>
      <c r="T68" s="943"/>
      <c r="U68" s="943"/>
      <c r="V68" s="943"/>
      <c r="W68" s="943"/>
      <c r="X68" s="940" t="s">
        <v>118</v>
      </c>
      <c r="Y68" s="940"/>
      <c r="Z68" s="940"/>
      <c r="AA68" s="940"/>
      <c r="AB68" s="940"/>
      <c r="AC68" s="940"/>
      <c r="AD68" s="940"/>
      <c r="AE68" s="940" t="s">
        <v>119</v>
      </c>
      <c r="AF68" s="940"/>
      <c r="AG68" s="940"/>
      <c r="AH68" s="940"/>
      <c r="AI68" s="940"/>
    </row>
    <row r="69" spans="1:37" ht="50.1" customHeight="1">
      <c r="A69" s="488">
        <v>19</v>
      </c>
      <c r="B69" s="944" t="s">
        <v>120</v>
      </c>
      <c r="C69" s="944"/>
      <c r="D69" s="944"/>
      <c r="E69" s="944"/>
      <c r="F69" s="944"/>
      <c r="G69" s="944"/>
      <c r="H69" s="944"/>
      <c r="I69" s="944"/>
      <c r="J69" s="944"/>
      <c r="K69" s="944"/>
      <c r="L69" s="944"/>
      <c r="M69" s="944"/>
      <c r="N69" s="944"/>
      <c r="O69" s="944"/>
      <c r="P69" s="944"/>
      <c r="Q69" s="944"/>
      <c r="R69" s="944"/>
      <c r="S69" s="944"/>
      <c r="T69" s="944"/>
      <c r="U69" s="944"/>
      <c r="V69" s="944"/>
      <c r="W69" s="944"/>
      <c r="X69" s="942" t="s">
        <v>121</v>
      </c>
      <c r="Y69" s="942"/>
      <c r="Z69" s="942"/>
      <c r="AA69" s="942"/>
      <c r="AB69" s="942"/>
      <c r="AC69" s="942"/>
      <c r="AD69" s="942"/>
      <c r="AE69" s="942" t="s">
        <v>122</v>
      </c>
      <c r="AF69" s="942"/>
      <c r="AG69" s="942"/>
      <c r="AH69" s="942"/>
      <c r="AI69" s="942"/>
    </row>
    <row r="70" spans="1:37" ht="50.1" customHeight="1">
      <c r="A70" s="488">
        <v>20</v>
      </c>
      <c r="B70" s="943" t="s">
        <v>123</v>
      </c>
      <c r="C70" s="943"/>
      <c r="D70" s="943"/>
      <c r="E70" s="943"/>
      <c r="F70" s="943"/>
      <c r="G70" s="943"/>
      <c r="H70" s="943"/>
      <c r="I70" s="943"/>
      <c r="J70" s="943"/>
      <c r="K70" s="943"/>
      <c r="L70" s="943"/>
      <c r="M70" s="943"/>
      <c r="N70" s="943"/>
      <c r="O70" s="943"/>
      <c r="P70" s="943"/>
      <c r="Q70" s="943"/>
      <c r="R70" s="943"/>
      <c r="S70" s="943"/>
      <c r="T70" s="943"/>
      <c r="U70" s="943"/>
      <c r="V70" s="943"/>
      <c r="W70" s="943"/>
      <c r="X70" s="940" t="s">
        <v>124</v>
      </c>
      <c r="Y70" s="940"/>
      <c r="Z70" s="940"/>
      <c r="AA70" s="940"/>
      <c r="AB70" s="940"/>
      <c r="AC70" s="940"/>
      <c r="AD70" s="940"/>
      <c r="AE70" s="940" t="s">
        <v>125</v>
      </c>
      <c r="AF70" s="940"/>
      <c r="AG70" s="940"/>
      <c r="AH70" s="940"/>
      <c r="AI70" s="940"/>
    </row>
    <row r="71" spans="1:37" ht="50.1" customHeight="1">
      <c r="A71" s="488">
        <v>21</v>
      </c>
      <c r="B71" s="944" t="s">
        <v>126</v>
      </c>
      <c r="C71" s="944"/>
      <c r="D71" s="944"/>
      <c r="E71" s="944"/>
      <c r="F71" s="944"/>
      <c r="G71" s="944"/>
      <c r="H71" s="944"/>
      <c r="I71" s="944"/>
      <c r="J71" s="944"/>
      <c r="K71" s="944"/>
      <c r="L71" s="944"/>
      <c r="M71" s="944"/>
      <c r="N71" s="944"/>
      <c r="O71" s="944"/>
      <c r="P71" s="944"/>
      <c r="Q71" s="944"/>
      <c r="R71" s="944"/>
      <c r="S71" s="944"/>
      <c r="T71" s="944"/>
      <c r="U71" s="944"/>
      <c r="V71" s="944"/>
      <c r="W71" s="944"/>
      <c r="X71" s="942" t="s">
        <v>127</v>
      </c>
      <c r="Y71" s="942"/>
      <c r="Z71" s="942"/>
      <c r="AA71" s="942"/>
      <c r="AB71" s="942"/>
      <c r="AC71" s="942"/>
      <c r="AD71" s="942"/>
      <c r="AE71" s="942" t="s">
        <v>128</v>
      </c>
      <c r="AF71" s="942"/>
      <c r="AG71" s="942"/>
      <c r="AH71" s="942"/>
      <c r="AI71" s="942"/>
    </row>
    <row r="72" spans="1:37" ht="50.1" customHeight="1">
      <c r="A72" s="488">
        <v>22</v>
      </c>
      <c r="B72" s="943" t="s">
        <v>129</v>
      </c>
      <c r="C72" s="943"/>
      <c r="D72" s="943"/>
      <c r="E72" s="943"/>
      <c r="F72" s="943"/>
      <c r="G72" s="943"/>
      <c r="H72" s="943"/>
      <c r="I72" s="943"/>
      <c r="J72" s="943"/>
      <c r="K72" s="943"/>
      <c r="L72" s="943"/>
      <c r="M72" s="943"/>
      <c r="N72" s="943"/>
      <c r="O72" s="943"/>
      <c r="P72" s="943"/>
      <c r="Q72" s="943"/>
      <c r="R72" s="943"/>
      <c r="S72" s="943"/>
      <c r="T72" s="943"/>
      <c r="U72" s="943"/>
      <c r="V72" s="943"/>
      <c r="W72" s="943"/>
      <c r="X72" s="940" t="s">
        <v>130</v>
      </c>
      <c r="Y72" s="940"/>
      <c r="Z72" s="940"/>
      <c r="AA72" s="940"/>
      <c r="AB72" s="940"/>
      <c r="AC72" s="940"/>
      <c r="AD72" s="940"/>
      <c r="AE72" s="940" t="s">
        <v>131</v>
      </c>
      <c r="AF72" s="940"/>
      <c r="AG72" s="940"/>
      <c r="AH72" s="940"/>
      <c r="AI72" s="940"/>
    </row>
    <row r="73" spans="1:37" ht="50.1" customHeight="1">
      <c r="A73" s="488">
        <v>23</v>
      </c>
      <c r="B73" s="944" t="s">
        <v>132</v>
      </c>
      <c r="C73" s="944"/>
      <c r="D73" s="944"/>
      <c r="E73" s="944"/>
      <c r="F73" s="944"/>
      <c r="G73" s="944"/>
      <c r="H73" s="944"/>
      <c r="I73" s="944"/>
      <c r="J73" s="944"/>
      <c r="K73" s="944"/>
      <c r="L73" s="944"/>
      <c r="M73" s="944"/>
      <c r="N73" s="944"/>
      <c r="O73" s="944"/>
      <c r="P73" s="944"/>
      <c r="Q73" s="944"/>
      <c r="R73" s="944"/>
      <c r="S73" s="944"/>
      <c r="T73" s="944"/>
      <c r="U73" s="944"/>
      <c r="V73" s="944"/>
      <c r="W73" s="944"/>
      <c r="X73" s="942" t="s">
        <v>133</v>
      </c>
      <c r="Y73" s="942"/>
      <c r="Z73" s="942"/>
      <c r="AA73" s="942"/>
      <c r="AB73" s="942"/>
      <c r="AC73" s="942"/>
      <c r="AD73" s="942"/>
      <c r="AE73" s="942" t="s">
        <v>134</v>
      </c>
      <c r="AF73" s="942"/>
      <c r="AG73" s="942"/>
      <c r="AH73" s="942"/>
      <c r="AI73" s="942"/>
    </row>
    <row r="74" spans="1:37" ht="50.1" customHeight="1">
      <c r="A74" s="488">
        <v>24</v>
      </c>
      <c r="B74" s="943" t="s">
        <v>135</v>
      </c>
      <c r="C74" s="943"/>
      <c r="D74" s="943"/>
      <c r="E74" s="943"/>
      <c r="F74" s="943"/>
      <c r="G74" s="943"/>
      <c r="H74" s="943"/>
      <c r="I74" s="943"/>
      <c r="J74" s="943"/>
      <c r="K74" s="943"/>
      <c r="L74" s="943"/>
      <c r="M74" s="943"/>
      <c r="N74" s="943"/>
      <c r="O74" s="943"/>
      <c r="P74" s="943"/>
      <c r="Q74" s="943"/>
      <c r="R74" s="943"/>
      <c r="S74" s="943"/>
      <c r="T74" s="943"/>
      <c r="U74" s="943"/>
      <c r="V74" s="943"/>
      <c r="W74" s="943"/>
      <c r="X74" s="940" t="s">
        <v>136</v>
      </c>
      <c r="Y74" s="940"/>
      <c r="Z74" s="940"/>
      <c r="AA74" s="940"/>
      <c r="AB74" s="940"/>
      <c r="AC74" s="940"/>
      <c r="AD74" s="940"/>
      <c r="AE74" s="940" t="s">
        <v>137</v>
      </c>
      <c r="AF74" s="940"/>
      <c r="AG74" s="940"/>
      <c r="AH74" s="940"/>
      <c r="AI74" s="940"/>
    </row>
    <row r="75" spans="1:37" s="72" customFormat="1" ht="54.75" customHeight="1">
      <c r="A75" s="489"/>
      <c r="B75" s="941" t="s">
        <v>68</v>
      </c>
      <c r="C75" s="941"/>
      <c r="D75" s="941"/>
      <c r="E75" s="941"/>
      <c r="F75" s="941"/>
      <c r="G75" s="941"/>
      <c r="H75" s="941"/>
      <c r="I75" s="941"/>
      <c r="J75" s="941"/>
      <c r="K75" s="941"/>
      <c r="L75" s="941"/>
      <c r="M75" s="941"/>
      <c r="N75" s="941"/>
      <c r="O75" s="941"/>
      <c r="P75" s="941"/>
      <c r="Q75" s="941"/>
      <c r="R75" s="941"/>
      <c r="S75" s="941"/>
      <c r="T75" s="941"/>
      <c r="U75" s="941"/>
      <c r="V75" s="941"/>
      <c r="W75" s="941"/>
      <c r="X75" s="941" t="s">
        <v>101</v>
      </c>
      <c r="Y75" s="941"/>
      <c r="Z75" s="941"/>
      <c r="AA75" s="941"/>
      <c r="AB75" s="941"/>
      <c r="AC75" s="941"/>
      <c r="AD75" s="941"/>
      <c r="AE75" s="941" t="s">
        <v>70</v>
      </c>
      <c r="AF75" s="941"/>
      <c r="AG75" s="941"/>
      <c r="AH75" s="941"/>
      <c r="AI75" s="941"/>
      <c r="AK75" s="160"/>
    </row>
    <row r="76" spans="1:37" ht="85.5" customHeight="1">
      <c r="A76" s="488">
        <v>25</v>
      </c>
      <c r="B76" s="944" t="s">
        <v>156</v>
      </c>
      <c r="C76" s="944"/>
      <c r="D76" s="944"/>
      <c r="E76" s="944"/>
      <c r="F76" s="944"/>
      <c r="G76" s="944"/>
      <c r="H76" s="944"/>
      <c r="I76" s="944"/>
      <c r="J76" s="944"/>
      <c r="K76" s="944"/>
      <c r="L76" s="944"/>
      <c r="M76" s="944"/>
      <c r="N76" s="944"/>
      <c r="O76" s="944"/>
      <c r="P76" s="944"/>
      <c r="Q76" s="944"/>
      <c r="R76" s="944"/>
      <c r="S76" s="944"/>
      <c r="T76" s="944"/>
      <c r="U76" s="944"/>
      <c r="V76" s="944"/>
      <c r="W76" s="944"/>
      <c r="X76" s="942" t="s">
        <v>138</v>
      </c>
      <c r="Y76" s="942"/>
      <c r="Z76" s="942"/>
      <c r="AA76" s="942"/>
      <c r="AB76" s="942"/>
      <c r="AC76" s="942"/>
      <c r="AD76" s="942"/>
      <c r="AE76" s="942" t="s">
        <v>139</v>
      </c>
      <c r="AF76" s="942"/>
      <c r="AG76" s="942"/>
      <c r="AH76" s="942"/>
      <c r="AI76" s="942"/>
    </row>
    <row r="77" spans="1:37" ht="50.1" customHeight="1">
      <c r="A77" s="488">
        <v>26</v>
      </c>
      <c r="B77" s="943" t="s">
        <v>140</v>
      </c>
      <c r="C77" s="943"/>
      <c r="D77" s="943"/>
      <c r="E77" s="943"/>
      <c r="F77" s="943"/>
      <c r="G77" s="943"/>
      <c r="H77" s="943"/>
      <c r="I77" s="943"/>
      <c r="J77" s="943"/>
      <c r="K77" s="943"/>
      <c r="L77" s="943"/>
      <c r="M77" s="943"/>
      <c r="N77" s="943"/>
      <c r="O77" s="943"/>
      <c r="P77" s="943"/>
      <c r="Q77" s="943"/>
      <c r="R77" s="943"/>
      <c r="S77" s="943"/>
      <c r="T77" s="943"/>
      <c r="U77" s="943"/>
      <c r="V77" s="943"/>
      <c r="W77" s="943"/>
      <c r="X77" s="940" t="s">
        <v>141</v>
      </c>
      <c r="Y77" s="940"/>
      <c r="Z77" s="940"/>
      <c r="AA77" s="940"/>
      <c r="AB77" s="940"/>
      <c r="AC77" s="940"/>
      <c r="AD77" s="940"/>
      <c r="AE77" s="940" t="s">
        <v>128</v>
      </c>
      <c r="AF77" s="940"/>
      <c r="AG77" s="940"/>
      <c r="AH77" s="940"/>
      <c r="AI77" s="940"/>
    </row>
    <row r="78" spans="1:37" ht="50.1" customHeight="1">
      <c r="A78" s="488">
        <v>27</v>
      </c>
      <c r="B78" s="944" t="s">
        <v>142</v>
      </c>
      <c r="C78" s="944"/>
      <c r="D78" s="944"/>
      <c r="E78" s="944"/>
      <c r="F78" s="944"/>
      <c r="G78" s="944"/>
      <c r="H78" s="944"/>
      <c r="I78" s="944"/>
      <c r="J78" s="944"/>
      <c r="K78" s="944"/>
      <c r="L78" s="944"/>
      <c r="M78" s="944"/>
      <c r="N78" s="944"/>
      <c r="O78" s="944"/>
      <c r="P78" s="944"/>
      <c r="Q78" s="944"/>
      <c r="R78" s="944"/>
      <c r="S78" s="944"/>
      <c r="T78" s="944"/>
      <c r="U78" s="944"/>
      <c r="V78" s="944"/>
      <c r="W78" s="944"/>
      <c r="X78" s="942" t="s">
        <v>143</v>
      </c>
      <c r="Y78" s="942"/>
      <c r="Z78" s="942"/>
      <c r="AA78" s="942"/>
      <c r="AB78" s="942"/>
      <c r="AC78" s="942"/>
      <c r="AD78" s="942"/>
      <c r="AE78" s="942" t="s">
        <v>144</v>
      </c>
      <c r="AF78" s="942"/>
      <c r="AG78" s="942"/>
      <c r="AH78" s="942"/>
      <c r="AI78" s="942"/>
    </row>
    <row r="79" spans="1:37" ht="50.1" customHeight="1">
      <c r="A79" s="488">
        <v>28</v>
      </c>
      <c r="B79" s="943" t="s">
        <v>145</v>
      </c>
      <c r="C79" s="943"/>
      <c r="D79" s="943"/>
      <c r="E79" s="943"/>
      <c r="F79" s="943"/>
      <c r="G79" s="943"/>
      <c r="H79" s="943"/>
      <c r="I79" s="943"/>
      <c r="J79" s="943"/>
      <c r="K79" s="943"/>
      <c r="L79" s="943"/>
      <c r="M79" s="943"/>
      <c r="N79" s="943"/>
      <c r="O79" s="943"/>
      <c r="P79" s="943"/>
      <c r="Q79" s="943"/>
      <c r="R79" s="943"/>
      <c r="S79" s="943"/>
      <c r="T79" s="943"/>
      <c r="U79" s="943"/>
      <c r="V79" s="943"/>
      <c r="W79" s="943"/>
      <c r="X79" s="940" t="s">
        <v>146</v>
      </c>
      <c r="Y79" s="940"/>
      <c r="Z79" s="940"/>
      <c r="AA79" s="940"/>
      <c r="AB79" s="940"/>
      <c r="AC79" s="940"/>
      <c r="AD79" s="940"/>
      <c r="AE79" s="940" t="s">
        <v>147</v>
      </c>
      <c r="AF79" s="940"/>
      <c r="AG79" s="940"/>
      <c r="AH79" s="940"/>
      <c r="AI79" s="940"/>
    </row>
    <row r="80" spans="1:37" ht="50.1" customHeight="1">
      <c r="A80" s="488">
        <v>29</v>
      </c>
      <c r="B80" s="944" t="s">
        <v>148</v>
      </c>
      <c r="C80" s="944"/>
      <c r="D80" s="944"/>
      <c r="E80" s="944"/>
      <c r="F80" s="944"/>
      <c r="G80" s="944"/>
      <c r="H80" s="944"/>
      <c r="I80" s="944"/>
      <c r="J80" s="944"/>
      <c r="K80" s="944"/>
      <c r="L80" s="944"/>
      <c r="M80" s="944"/>
      <c r="N80" s="944"/>
      <c r="O80" s="944"/>
      <c r="P80" s="944"/>
      <c r="Q80" s="944"/>
      <c r="R80" s="944"/>
      <c r="S80" s="944"/>
      <c r="T80" s="944"/>
      <c r="U80" s="944"/>
      <c r="V80" s="944"/>
      <c r="W80" s="944"/>
      <c r="X80" s="942" t="s">
        <v>149</v>
      </c>
      <c r="Y80" s="942"/>
      <c r="Z80" s="942"/>
      <c r="AA80" s="942"/>
      <c r="AB80" s="942"/>
      <c r="AC80" s="942"/>
      <c r="AD80" s="942"/>
      <c r="AE80" s="942" t="s">
        <v>150</v>
      </c>
      <c r="AF80" s="942"/>
      <c r="AG80" s="942"/>
      <c r="AH80" s="942"/>
      <c r="AI80" s="942"/>
    </row>
    <row r="81" spans="1:35" ht="50.1" customHeight="1">
      <c r="A81" s="488">
        <v>30</v>
      </c>
      <c r="B81" s="943" t="s">
        <v>151</v>
      </c>
      <c r="C81" s="943"/>
      <c r="D81" s="943"/>
      <c r="E81" s="943"/>
      <c r="F81" s="943"/>
      <c r="G81" s="943"/>
      <c r="H81" s="943"/>
      <c r="I81" s="943"/>
      <c r="J81" s="943"/>
      <c r="K81" s="943"/>
      <c r="L81" s="943"/>
      <c r="M81" s="943"/>
      <c r="N81" s="943"/>
      <c r="O81" s="943"/>
      <c r="P81" s="943"/>
      <c r="Q81" s="943"/>
      <c r="R81" s="943"/>
      <c r="S81" s="943"/>
      <c r="T81" s="943"/>
      <c r="U81" s="943"/>
      <c r="V81" s="943"/>
      <c r="W81" s="943"/>
      <c r="X81" s="940" t="s">
        <v>152</v>
      </c>
      <c r="Y81" s="940"/>
      <c r="Z81" s="940"/>
      <c r="AA81" s="940"/>
      <c r="AB81" s="940"/>
      <c r="AC81" s="940"/>
      <c r="AD81" s="940"/>
      <c r="AE81" s="940" t="s">
        <v>153</v>
      </c>
      <c r="AF81" s="940"/>
      <c r="AG81" s="940"/>
      <c r="AH81" s="940"/>
      <c r="AI81" s="940"/>
    </row>
    <row r="82" spans="1:35" ht="50.1" customHeight="1">
      <c r="A82" s="488">
        <v>31</v>
      </c>
      <c r="B82" s="944" t="s">
        <v>154</v>
      </c>
      <c r="C82" s="944"/>
      <c r="D82" s="944"/>
      <c r="E82" s="944"/>
      <c r="F82" s="944"/>
      <c r="G82" s="944"/>
      <c r="H82" s="944"/>
      <c r="I82" s="944"/>
      <c r="J82" s="944"/>
      <c r="K82" s="944"/>
      <c r="L82" s="944"/>
      <c r="M82" s="944"/>
      <c r="N82" s="944"/>
      <c r="O82" s="944"/>
      <c r="P82" s="944"/>
      <c r="Q82" s="944"/>
      <c r="R82" s="944"/>
      <c r="S82" s="944"/>
      <c r="T82" s="944"/>
      <c r="U82" s="944"/>
      <c r="V82" s="944"/>
      <c r="W82" s="944"/>
      <c r="X82" s="942" t="s">
        <v>155</v>
      </c>
      <c r="Y82" s="942"/>
      <c r="Z82" s="942"/>
      <c r="AA82" s="942"/>
      <c r="AB82" s="942"/>
      <c r="AC82" s="942"/>
      <c r="AD82" s="942"/>
      <c r="AE82" s="942" t="s">
        <v>128</v>
      </c>
      <c r="AF82" s="942"/>
      <c r="AG82" s="942"/>
      <c r="AH82" s="942"/>
      <c r="AI82" s="942"/>
    </row>
    <row r="83" spans="1:35" ht="20.100000000000001" customHeight="1"/>
    <row r="84" spans="1:35" ht="20.100000000000001" customHeight="1"/>
    <row r="85" spans="1:35" ht="20.100000000000001" customHeight="1"/>
    <row r="86" spans="1:35" ht="20.100000000000001" customHeight="1"/>
    <row r="87" spans="1:35" ht="20.100000000000001" customHeight="1"/>
    <row r="88" spans="1:35" ht="20.100000000000001" customHeight="1"/>
    <row r="89" spans="1:35" ht="20.100000000000001" customHeight="1"/>
    <row r="90" spans="1:35" ht="20.100000000000001" customHeight="1"/>
    <row r="91" spans="1:35" ht="20.100000000000001" customHeight="1"/>
    <row r="92" spans="1:35" ht="20.100000000000001" customHeight="1"/>
    <row r="93" spans="1:35" ht="20.100000000000001" customHeight="1"/>
  </sheetData>
  <sheetProtection sheet="1" objects="1" scenarios="1" selectLockedCells="1"/>
  <mergeCells count="149">
    <mergeCell ref="S12:AG12"/>
    <mergeCell ref="F19:AE19"/>
    <mergeCell ref="A42:AI42"/>
    <mergeCell ref="A44:AI44"/>
    <mergeCell ref="A43:AI43"/>
    <mergeCell ref="F31:H31"/>
    <mergeCell ref="I31:Q32"/>
    <mergeCell ref="F32:H32"/>
    <mergeCell ref="F34:H34"/>
    <mergeCell ref="R34:AH34"/>
    <mergeCell ref="R38:AH38"/>
    <mergeCell ref="A35:E36"/>
    <mergeCell ref="F35:H35"/>
    <mergeCell ref="I35:Q36"/>
    <mergeCell ref="A37:E38"/>
    <mergeCell ref="F37:H37"/>
    <mergeCell ref="I37:Q38"/>
    <mergeCell ref="F38:H38"/>
    <mergeCell ref="S13:AG13"/>
    <mergeCell ref="A1:AH1"/>
    <mergeCell ref="V4:AG4"/>
    <mergeCell ref="L11:Q11"/>
    <mergeCell ref="F30:H30"/>
    <mergeCell ref="I29:Q30"/>
    <mergeCell ref="R28:AH28"/>
    <mergeCell ref="R30:AH30"/>
    <mergeCell ref="A41:AI41"/>
    <mergeCell ref="L12:Q12"/>
    <mergeCell ref="L14:Q14"/>
    <mergeCell ref="A22:AI24"/>
    <mergeCell ref="F36:H36"/>
    <mergeCell ref="R36:AH36"/>
    <mergeCell ref="F28:H28"/>
    <mergeCell ref="A28:E28"/>
    <mergeCell ref="I28:Q28"/>
    <mergeCell ref="A29:E30"/>
    <mergeCell ref="F29:H29"/>
    <mergeCell ref="R32:AH32"/>
    <mergeCell ref="A33:E34"/>
    <mergeCell ref="F33:H33"/>
    <mergeCell ref="I33:Q34"/>
    <mergeCell ref="A31:E32"/>
    <mergeCell ref="S11:AG11"/>
    <mergeCell ref="A46:AI46"/>
    <mergeCell ref="A45:AI45"/>
    <mergeCell ref="B49:W49"/>
    <mergeCell ref="B50:W50"/>
    <mergeCell ref="B51:W51"/>
    <mergeCell ref="B52:W52"/>
    <mergeCell ref="B55:W55"/>
    <mergeCell ref="B56:W56"/>
    <mergeCell ref="B53:W53"/>
    <mergeCell ref="B54:W54"/>
    <mergeCell ref="AE49:AI49"/>
    <mergeCell ref="AE50:AI50"/>
    <mergeCell ref="AE51:AI51"/>
    <mergeCell ref="AE52:AI52"/>
    <mergeCell ref="AE53:AI53"/>
    <mergeCell ref="AE54:AI54"/>
    <mergeCell ref="AE55:AI55"/>
    <mergeCell ref="AE56:AI56"/>
    <mergeCell ref="A47:AH47"/>
    <mergeCell ref="A48:AH48"/>
    <mergeCell ref="B57:W57"/>
    <mergeCell ref="B58:W58"/>
    <mergeCell ref="B59:W59"/>
    <mergeCell ref="B60:W60"/>
    <mergeCell ref="B61:W61"/>
    <mergeCell ref="B63:W63"/>
    <mergeCell ref="B62:W62"/>
    <mergeCell ref="B64:W64"/>
    <mergeCell ref="B65:W65"/>
    <mergeCell ref="B80:W80"/>
    <mergeCell ref="B81:W81"/>
    <mergeCell ref="B82:W82"/>
    <mergeCell ref="X49:AD49"/>
    <mergeCell ref="X52:AD52"/>
    <mergeCell ref="X55:AD55"/>
    <mergeCell ref="X58:AD58"/>
    <mergeCell ref="X61:AD61"/>
    <mergeCell ref="X65:AD65"/>
    <mergeCell ref="X68:AD68"/>
    <mergeCell ref="X70:AD70"/>
    <mergeCell ref="X50:AD50"/>
    <mergeCell ref="X51:AD51"/>
    <mergeCell ref="X53:AD53"/>
    <mergeCell ref="X54:AD54"/>
    <mergeCell ref="X56:AD56"/>
    <mergeCell ref="X57:AD57"/>
    <mergeCell ref="X64:AD64"/>
    <mergeCell ref="X71:AD71"/>
    <mergeCell ref="X77:AD77"/>
    <mergeCell ref="B66:W66"/>
    <mergeCell ref="B67:W67"/>
    <mergeCell ref="B73:W73"/>
    <mergeCell ref="B74:W74"/>
    <mergeCell ref="B77:W77"/>
    <mergeCell ref="B78:W78"/>
    <mergeCell ref="B79:W79"/>
    <mergeCell ref="B68:W68"/>
    <mergeCell ref="B69:W69"/>
    <mergeCell ref="B70:W70"/>
    <mergeCell ref="B71:W71"/>
    <mergeCell ref="B76:W76"/>
    <mergeCell ref="B75:W75"/>
    <mergeCell ref="B72:W72"/>
    <mergeCell ref="AE57:AI57"/>
    <mergeCell ref="AE58:AI58"/>
    <mergeCell ref="X59:AD59"/>
    <mergeCell ref="X82:AD82"/>
    <mergeCell ref="AE82:AI82"/>
    <mergeCell ref="X80:AD80"/>
    <mergeCell ref="AE80:AI80"/>
    <mergeCell ref="X81:AD81"/>
    <mergeCell ref="AE81:AI81"/>
    <mergeCell ref="AE71:AI71"/>
    <mergeCell ref="X72:AD72"/>
    <mergeCell ref="AE72:AI72"/>
    <mergeCell ref="X73:AD73"/>
    <mergeCell ref="AE73:AI73"/>
    <mergeCell ref="X74:AD74"/>
    <mergeCell ref="AE74:AI74"/>
    <mergeCell ref="X76:AD76"/>
    <mergeCell ref="AE76:AI76"/>
    <mergeCell ref="AE59:AI59"/>
    <mergeCell ref="X60:AD60"/>
    <mergeCell ref="AE60:AI60"/>
    <mergeCell ref="AE61:AI61"/>
    <mergeCell ref="X63:AD63"/>
    <mergeCell ref="AE63:AI63"/>
    <mergeCell ref="AE77:AI77"/>
    <mergeCell ref="X75:AD75"/>
    <mergeCell ref="AE75:AI75"/>
    <mergeCell ref="X78:AD78"/>
    <mergeCell ref="AE78:AI78"/>
    <mergeCell ref="X79:AD79"/>
    <mergeCell ref="AE79:AI79"/>
    <mergeCell ref="AE64:AI64"/>
    <mergeCell ref="X62:AD62"/>
    <mergeCell ref="AE62:AI62"/>
    <mergeCell ref="AE65:AI65"/>
    <mergeCell ref="X66:AD66"/>
    <mergeCell ref="AE66:AI66"/>
    <mergeCell ref="X67:AD67"/>
    <mergeCell ref="AE67:AI67"/>
    <mergeCell ref="AE70:AI70"/>
    <mergeCell ref="AE68:AI68"/>
    <mergeCell ref="X69:AD69"/>
    <mergeCell ref="AE69:AI69"/>
  </mergeCells>
  <phoneticPr fontId="20"/>
  <pageMargins left="0.59055118110236227" right="0.59055118110236227" top="0.98425196850393704" bottom="0.98425196850393704" header="0.51181102362204722" footer="0.51181102362204722"/>
  <pageSetup paperSize="9" orientation="portrait" r:id="rId1"/>
  <headerFooter alignWithMargins="0"/>
  <rowBreaks count="2" manualBreakCount="2">
    <brk id="61" max="34" man="1"/>
    <brk id="74"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tabColor theme="7" tint="0.59999389629810485"/>
  </sheetPr>
  <dimension ref="A1:K41"/>
  <sheetViews>
    <sheetView zoomScaleNormal="100" workbookViewId="0">
      <selection activeCell="J12" sqref="J12"/>
    </sheetView>
  </sheetViews>
  <sheetFormatPr defaultColWidth="9.25" defaultRowHeight="20.100000000000001" customHeight="1"/>
  <cols>
    <col min="1" max="16384" width="9.25" style="278"/>
  </cols>
  <sheetData>
    <row r="1" spans="1:11" ht="20.100000000000001" customHeight="1">
      <c r="A1" s="952" t="s">
        <v>163</v>
      </c>
      <c r="B1" s="952"/>
      <c r="C1" s="952"/>
      <c r="D1" s="952"/>
      <c r="E1" s="952"/>
      <c r="F1" s="952"/>
      <c r="G1" s="952"/>
      <c r="H1" s="952"/>
      <c r="I1" s="952"/>
    </row>
    <row r="2" spans="1:11" ht="20.100000000000001" customHeight="1">
      <c r="A2" s="952" t="s">
        <v>164</v>
      </c>
      <c r="B2" s="952"/>
      <c r="C2" s="952"/>
      <c r="D2" s="952"/>
      <c r="E2" s="952"/>
      <c r="F2" s="952"/>
      <c r="G2" s="952"/>
      <c r="H2" s="952"/>
      <c r="I2" s="952"/>
    </row>
    <row r="3" spans="1:11" ht="20.100000000000001" customHeight="1">
      <c r="A3" s="6"/>
      <c r="B3" s="6"/>
      <c r="C3" s="6"/>
      <c r="D3" s="6"/>
      <c r="E3" s="6"/>
      <c r="F3" s="6"/>
      <c r="G3" s="6"/>
      <c r="H3" s="6"/>
      <c r="I3" s="6"/>
    </row>
    <row r="4" spans="1:11" ht="20.100000000000001" customHeight="1">
      <c r="A4" s="6"/>
      <c r="B4" s="6"/>
      <c r="C4" s="6"/>
      <c r="D4" s="6"/>
      <c r="E4" s="6"/>
      <c r="F4" s="88" t="s">
        <v>1216</v>
      </c>
      <c r="G4" s="796" t="s">
        <v>691</v>
      </c>
      <c r="H4" s="796"/>
      <c r="I4" s="796"/>
      <c r="K4" s="500" t="s">
        <v>1225</v>
      </c>
    </row>
    <row r="5" spans="1:11" ht="10.5" customHeight="1">
      <c r="A5" s="6"/>
      <c r="B5" s="6"/>
      <c r="C5" s="6"/>
      <c r="D5" s="6"/>
      <c r="E5" s="6"/>
      <c r="F5" s="6"/>
      <c r="G5" s="6"/>
      <c r="H5" s="6"/>
      <c r="I5" s="6"/>
    </row>
    <row r="6" spans="1:11" ht="20.100000000000001" customHeight="1">
      <c r="A6" s="245" t="s">
        <v>1169</v>
      </c>
      <c r="B6" s="129"/>
      <c r="C6" s="129"/>
      <c r="D6" s="129"/>
      <c r="E6" s="129"/>
      <c r="F6" s="129"/>
      <c r="G6" s="129"/>
      <c r="H6" s="129"/>
      <c r="I6" s="129"/>
      <c r="J6" s="129"/>
    </row>
    <row r="7" spans="1:11" ht="10.5" customHeight="1">
      <c r="A7" s="6"/>
      <c r="B7" s="6"/>
      <c r="C7" s="6"/>
      <c r="D7" s="6"/>
      <c r="E7" s="6"/>
      <c r="F7" s="6"/>
      <c r="G7" s="6"/>
      <c r="H7" s="6"/>
      <c r="I7" s="6"/>
    </row>
    <row r="8" spans="1:11" ht="20.100000000000001" customHeight="1">
      <c r="A8" s="6"/>
      <c r="B8" s="6"/>
      <c r="C8" s="6"/>
      <c r="D8" s="6" t="s">
        <v>517</v>
      </c>
      <c r="E8" s="6" t="s">
        <v>331</v>
      </c>
      <c r="F8" s="820" t="str">
        <f>入力シート!C12</f>
        <v>福岡県田川市中央町１番１号</v>
      </c>
      <c r="G8" s="820"/>
      <c r="H8" s="820"/>
      <c r="I8" s="820"/>
    </row>
    <row r="9" spans="1:11" ht="20.100000000000001" customHeight="1">
      <c r="A9" s="6"/>
      <c r="B9" s="6"/>
      <c r="C9" s="6"/>
      <c r="D9" s="6"/>
      <c r="E9" s="6" t="s">
        <v>334</v>
      </c>
      <c r="F9" s="820" t="str">
        <f>入力シート!C13</f>
        <v>〇〇・□□特定建設工事共同企業体</v>
      </c>
      <c r="G9" s="820"/>
      <c r="H9" s="820"/>
      <c r="I9" s="820"/>
    </row>
    <row r="10" spans="1:11" ht="20.100000000000001" customHeight="1">
      <c r="A10" s="6"/>
      <c r="B10" s="6"/>
      <c r="C10" s="6"/>
      <c r="D10" s="6"/>
      <c r="E10" s="6"/>
      <c r="F10" s="820" t="str">
        <f>入力シート!C14</f>
        <v>株式会社〇〇建設</v>
      </c>
      <c r="G10" s="820"/>
      <c r="H10" s="820"/>
      <c r="I10" s="820"/>
    </row>
    <row r="11" spans="1:11" ht="20.100000000000001" customHeight="1">
      <c r="A11" s="6"/>
      <c r="B11" s="6"/>
      <c r="C11" s="6"/>
      <c r="D11" s="6"/>
      <c r="E11" s="6"/>
      <c r="F11" s="820" t="str">
        <f>入力シート!C15</f>
        <v>代表取締役</v>
      </c>
      <c r="G11" s="955"/>
      <c r="H11" s="955"/>
      <c r="I11" s="6"/>
    </row>
    <row r="12" spans="1:11" ht="20.100000000000001" customHeight="1">
      <c r="A12" s="6"/>
      <c r="B12" s="6"/>
      <c r="C12" s="6"/>
      <c r="D12" s="6"/>
      <c r="E12" s="6"/>
      <c r="F12" s="956" t="str">
        <f>入力シート!E15</f>
        <v>○○　△△</v>
      </c>
      <c r="G12" s="957"/>
      <c r="H12" s="957"/>
      <c r="I12" s="91"/>
      <c r="K12" s="641" t="s">
        <v>1415</v>
      </c>
    </row>
    <row r="13" spans="1:11" ht="20.100000000000001" customHeight="1">
      <c r="A13" s="6"/>
      <c r="B13" s="13" t="s">
        <v>203</v>
      </c>
      <c r="C13" s="694">
        <f>入力シート!C2</f>
        <v>0</v>
      </c>
      <c r="D13" s="694"/>
      <c r="E13" s="694"/>
      <c r="F13" s="694"/>
      <c r="G13" s="694"/>
      <c r="H13" s="694"/>
      <c r="I13" s="6"/>
    </row>
    <row r="14" spans="1:11" ht="20.100000000000001" customHeight="1">
      <c r="A14" s="6"/>
      <c r="B14" s="6"/>
      <c r="C14" s="6"/>
      <c r="D14" s="6"/>
      <c r="E14" s="6"/>
      <c r="F14" s="6"/>
      <c r="G14" s="6"/>
      <c r="H14" s="6"/>
      <c r="I14" s="6"/>
    </row>
    <row r="15" spans="1:11" ht="20.100000000000001" customHeight="1">
      <c r="A15" s="819" t="s">
        <v>165</v>
      </c>
      <c r="B15" s="819"/>
      <c r="C15" s="819"/>
      <c r="D15" s="819"/>
      <c r="E15" s="819"/>
      <c r="F15" s="6"/>
      <c r="G15" s="6"/>
      <c r="H15" s="6"/>
      <c r="I15" s="6"/>
    </row>
    <row r="16" spans="1:11" ht="20.100000000000001" customHeight="1">
      <c r="A16" s="6"/>
      <c r="B16" s="6"/>
      <c r="C16" s="6"/>
      <c r="D16" s="6"/>
      <c r="E16" s="6"/>
      <c r="F16" s="6"/>
      <c r="G16" s="6"/>
      <c r="H16" s="6"/>
      <c r="I16" s="6"/>
    </row>
    <row r="17" spans="1:9" ht="19.5" customHeight="1">
      <c r="A17" s="953" t="s">
        <v>166</v>
      </c>
      <c r="B17" s="954"/>
      <c r="C17" s="954"/>
      <c r="D17" s="954"/>
      <c r="E17" s="954"/>
      <c r="F17" s="93"/>
      <c r="G17" s="10"/>
      <c r="H17" s="10"/>
      <c r="I17" s="11"/>
    </row>
    <row r="18" spans="1:9" ht="19.5" customHeight="1">
      <c r="A18" s="79"/>
      <c r="B18" s="677" t="s">
        <v>167</v>
      </c>
      <c r="C18" s="677"/>
      <c r="D18" s="677"/>
      <c r="E18" s="677"/>
      <c r="F18" s="677"/>
      <c r="G18" s="6"/>
      <c r="H18" s="6"/>
      <c r="I18" s="12"/>
    </row>
    <row r="19" spans="1:9" ht="19.5" customHeight="1">
      <c r="A19" s="74"/>
      <c r="B19" s="6"/>
      <c r="C19" s="6"/>
      <c r="D19" s="6"/>
      <c r="E19" s="6"/>
      <c r="F19" s="6"/>
      <c r="G19" s="6"/>
      <c r="H19" s="6"/>
      <c r="I19" s="12"/>
    </row>
    <row r="20" spans="1:9" ht="19.5" customHeight="1">
      <c r="A20" s="74"/>
      <c r="B20" s="6"/>
      <c r="C20" s="6"/>
      <c r="D20" s="6"/>
      <c r="E20" s="6"/>
      <c r="F20" s="6"/>
      <c r="G20" s="6"/>
      <c r="H20" s="6"/>
      <c r="I20" s="12"/>
    </row>
    <row r="21" spans="1:9" ht="19.5" customHeight="1">
      <c r="A21" s="74"/>
      <c r="B21" s="6"/>
      <c r="C21" s="6"/>
      <c r="D21" s="6"/>
      <c r="E21" s="6"/>
      <c r="F21" s="6"/>
      <c r="G21" s="6"/>
      <c r="H21" s="6"/>
      <c r="I21" s="12"/>
    </row>
    <row r="22" spans="1:9" ht="19.5" customHeight="1">
      <c r="A22" s="74"/>
      <c r="B22" s="6"/>
      <c r="C22" s="6"/>
      <c r="D22" s="6"/>
      <c r="E22" s="6"/>
      <c r="F22" s="6"/>
      <c r="G22" s="6"/>
      <c r="H22" s="6"/>
      <c r="I22" s="12"/>
    </row>
    <row r="23" spans="1:9" ht="19.5" customHeight="1">
      <c r="A23" s="74"/>
      <c r="B23" s="6"/>
      <c r="C23" s="6"/>
      <c r="D23" s="6"/>
      <c r="E23" s="6"/>
      <c r="F23" s="6"/>
      <c r="G23" s="6"/>
      <c r="H23" s="6"/>
      <c r="I23" s="12"/>
    </row>
    <row r="24" spans="1:9" ht="19.5" customHeight="1">
      <c r="A24" s="74"/>
      <c r="B24" s="6"/>
      <c r="C24" s="6"/>
      <c r="D24" s="6"/>
      <c r="E24" s="6"/>
      <c r="F24" s="6"/>
      <c r="G24" s="6"/>
      <c r="H24" s="6"/>
      <c r="I24" s="12"/>
    </row>
    <row r="25" spans="1:9" ht="19.5" customHeight="1">
      <c r="A25" s="74"/>
      <c r="B25" s="6"/>
      <c r="C25" s="6"/>
      <c r="D25" s="6"/>
      <c r="E25" s="6"/>
      <c r="F25" s="6"/>
      <c r="G25" s="6"/>
      <c r="H25" s="6"/>
      <c r="I25" s="12"/>
    </row>
    <row r="26" spans="1:9" ht="19.5" customHeight="1">
      <c r="A26" s="74"/>
      <c r="B26" s="6"/>
      <c r="C26" s="6"/>
      <c r="D26" s="6"/>
      <c r="E26" s="6"/>
      <c r="F26" s="6"/>
      <c r="G26" s="6"/>
      <c r="H26" s="6"/>
      <c r="I26" s="12"/>
    </row>
    <row r="27" spans="1:9" ht="19.5" customHeight="1">
      <c r="A27" s="74"/>
      <c r="B27" s="6"/>
      <c r="C27" s="6"/>
      <c r="D27" s="6"/>
      <c r="E27" s="6"/>
      <c r="F27" s="6"/>
      <c r="G27" s="6"/>
      <c r="H27" s="6"/>
      <c r="I27" s="12"/>
    </row>
    <row r="28" spans="1:9" ht="19.5" customHeight="1">
      <c r="A28" s="74"/>
      <c r="B28" s="6"/>
      <c r="C28" s="6"/>
      <c r="D28" s="6"/>
      <c r="E28" s="6"/>
      <c r="F28" s="6"/>
      <c r="G28" s="6"/>
      <c r="H28" s="6"/>
      <c r="I28" s="12"/>
    </row>
    <row r="29" spans="1:9" ht="19.5" customHeight="1">
      <c r="A29" s="74"/>
      <c r="B29" s="6"/>
      <c r="C29" s="6"/>
      <c r="D29" s="6"/>
      <c r="E29" s="6"/>
      <c r="F29" s="6"/>
      <c r="G29" s="6"/>
      <c r="H29" s="6"/>
      <c r="I29" s="12"/>
    </row>
    <row r="30" spans="1:9" ht="19.5" customHeight="1">
      <c r="A30" s="74"/>
      <c r="B30" s="6"/>
      <c r="C30" s="6"/>
      <c r="D30" s="6"/>
      <c r="E30" s="6"/>
      <c r="F30" s="6"/>
      <c r="G30" s="6"/>
      <c r="H30" s="6"/>
      <c r="I30" s="12"/>
    </row>
    <row r="31" spans="1:9" ht="19.5" customHeight="1">
      <c r="A31" s="74"/>
      <c r="B31" s="6"/>
      <c r="C31" s="6"/>
      <c r="D31" s="6"/>
      <c r="E31" s="6"/>
      <c r="F31" s="6"/>
      <c r="G31" s="6"/>
      <c r="H31" s="6"/>
      <c r="I31" s="12"/>
    </row>
    <row r="32" spans="1:9" ht="19.5" customHeight="1">
      <c r="A32" s="74"/>
      <c r="B32" s="6"/>
      <c r="C32" s="6"/>
      <c r="D32" s="6"/>
      <c r="E32" s="6"/>
      <c r="F32" s="6"/>
      <c r="G32" s="6"/>
      <c r="H32" s="6"/>
      <c r="I32" s="12"/>
    </row>
    <row r="33" spans="1:9" ht="19.5" customHeight="1">
      <c r="A33" s="74"/>
      <c r="B33" s="6"/>
      <c r="C33" s="6"/>
      <c r="D33" s="6"/>
      <c r="E33" s="6"/>
      <c r="F33" s="6"/>
      <c r="G33" s="6"/>
      <c r="H33" s="6"/>
      <c r="I33" s="12"/>
    </row>
    <row r="34" spans="1:9" ht="19.5" customHeight="1">
      <c r="A34" s="74"/>
      <c r="B34" s="6"/>
      <c r="C34" s="6"/>
      <c r="D34" s="6"/>
      <c r="E34" s="6"/>
      <c r="F34" s="6"/>
      <c r="G34" s="6"/>
      <c r="H34" s="6"/>
      <c r="I34" s="12"/>
    </row>
    <row r="35" spans="1:9" ht="19.5" customHeight="1">
      <c r="A35" s="74"/>
      <c r="B35" s="6"/>
      <c r="C35" s="6"/>
      <c r="D35" s="6"/>
      <c r="E35" s="6"/>
      <c r="F35" s="6"/>
      <c r="G35" s="6"/>
      <c r="H35" s="6"/>
      <c r="I35" s="12"/>
    </row>
    <row r="36" spans="1:9" ht="19.5" customHeight="1">
      <c r="A36" s="74"/>
      <c r="B36" s="6"/>
      <c r="C36" s="6"/>
      <c r="D36" s="6"/>
      <c r="E36" s="6"/>
      <c r="F36" s="6"/>
      <c r="G36" s="6"/>
      <c r="H36" s="6"/>
      <c r="I36" s="12"/>
    </row>
    <row r="37" spans="1:9" ht="19.5" customHeight="1">
      <c r="A37" s="947" t="s">
        <v>168</v>
      </c>
      <c r="B37" s="946" t="s">
        <v>169</v>
      </c>
      <c r="C37" s="946"/>
      <c r="D37" s="946"/>
      <c r="E37" s="946"/>
      <c r="F37" s="946"/>
      <c r="G37" s="946"/>
      <c r="H37" s="946"/>
      <c r="I37" s="950" t="s">
        <v>170</v>
      </c>
    </row>
    <row r="38" spans="1:9" ht="19.5" customHeight="1">
      <c r="A38" s="948"/>
      <c r="B38" s="949" t="s">
        <v>171</v>
      </c>
      <c r="C38" s="949"/>
      <c r="D38" s="949"/>
      <c r="E38" s="515"/>
      <c r="F38" s="515"/>
      <c r="G38" s="515"/>
      <c r="H38" s="515"/>
      <c r="I38" s="951"/>
    </row>
    <row r="40" spans="1:9" ht="20.100000000000001" customHeight="1">
      <c r="A40" s="796"/>
      <c r="B40" s="796"/>
      <c r="C40" s="796"/>
      <c r="E40" s="471"/>
      <c r="G40" s="945"/>
      <c r="H40" s="945"/>
      <c r="I40" s="945"/>
    </row>
    <row r="41" spans="1:9" ht="20.100000000000001" customHeight="1">
      <c r="E41" s="472"/>
      <c r="G41" s="945"/>
      <c r="H41" s="945"/>
      <c r="I41" s="945"/>
    </row>
  </sheetData>
  <sheetProtection sheet="1" selectLockedCells="1"/>
  <mergeCells count="19">
    <mergeCell ref="B18:F18"/>
    <mergeCell ref="I37:I38"/>
    <mergeCell ref="G40:I40"/>
    <mergeCell ref="A1:I1"/>
    <mergeCell ref="A2:I2"/>
    <mergeCell ref="A15:E15"/>
    <mergeCell ref="A17:E17"/>
    <mergeCell ref="F11:H11"/>
    <mergeCell ref="G4:I4"/>
    <mergeCell ref="F12:H12"/>
    <mergeCell ref="F8:I8"/>
    <mergeCell ref="F9:I9"/>
    <mergeCell ref="C13:H13"/>
    <mergeCell ref="F10:I10"/>
    <mergeCell ref="G41:I41"/>
    <mergeCell ref="A40:C40"/>
    <mergeCell ref="B37:H37"/>
    <mergeCell ref="A37:A38"/>
    <mergeCell ref="B38:D38"/>
  </mergeCells>
  <phoneticPr fontId="20"/>
  <pageMargins left="0.98425196850393704" right="0.59055118110236227" top="0.98425196850393704" bottom="0.78740157480314965" header="0.51181102362204722" footer="0.51181102362204722"/>
  <pageSetup paperSize="9" scale="9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sheetPr>
  <dimension ref="A1:K31"/>
  <sheetViews>
    <sheetView zoomScaleNormal="100" workbookViewId="0">
      <selection sqref="A1:J2"/>
    </sheetView>
  </sheetViews>
  <sheetFormatPr defaultRowHeight="13.5"/>
  <cols>
    <col min="1" max="1" width="2.625" customWidth="1"/>
    <col min="2" max="2" width="18.625" customWidth="1"/>
    <col min="3" max="4" width="2.625" customWidth="1"/>
    <col min="5" max="5" width="13.625" customWidth="1"/>
    <col min="6" max="6" width="16.125" customWidth="1"/>
    <col min="7" max="8" width="6.625" customWidth="1"/>
    <col min="9" max="9" width="4.625" customWidth="1"/>
    <col min="11" max="11" width="11" style="108" customWidth="1"/>
  </cols>
  <sheetData>
    <row r="1" spans="1:11" ht="13.5" customHeight="1">
      <c r="A1" s="958" t="s">
        <v>206</v>
      </c>
      <c r="B1" s="958"/>
      <c r="C1" s="958"/>
      <c r="D1" s="958"/>
      <c r="E1" s="958"/>
      <c r="F1" s="958"/>
      <c r="G1" s="958"/>
      <c r="H1" s="958"/>
      <c r="I1" s="958"/>
      <c r="J1" s="958"/>
      <c r="K1" s="30"/>
    </row>
    <row r="2" spans="1:11" ht="13.5" customHeight="1">
      <c r="A2" s="958"/>
      <c r="B2" s="958"/>
      <c r="C2" s="958"/>
      <c r="D2" s="958"/>
      <c r="E2" s="958"/>
      <c r="F2" s="958"/>
      <c r="G2" s="958"/>
      <c r="H2" s="958"/>
      <c r="I2" s="958"/>
      <c r="J2" s="958"/>
      <c r="K2" s="30"/>
    </row>
    <row r="3" spans="1:11" ht="29.25" customHeight="1">
      <c r="A3" s="1"/>
      <c r="B3" s="1"/>
      <c r="C3" s="1"/>
      <c r="D3" s="1"/>
      <c r="E3" s="1"/>
      <c r="F3" s="1"/>
      <c r="G3" s="1"/>
      <c r="H3" s="1"/>
      <c r="I3" s="1"/>
      <c r="J3" s="1"/>
      <c r="K3" s="30"/>
    </row>
    <row r="4" spans="1:11" ht="35.1" customHeight="1">
      <c r="A4" s="31"/>
      <c r="B4" s="32" t="s">
        <v>177</v>
      </c>
      <c r="C4" s="33"/>
      <c r="D4" s="34"/>
      <c r="E4" s="181" t="e">
        <f>#REF!</f>
        <v>#REF!</v>
      </c>
      <c r="F4" s="179" t="e">
        <f>入力シート!#REF!</f>
        <v>#REF!</v>
      </c>
      <c r="G4" s="969" t="e">
        <f>入力シート!#REF!</f>
        <v>#REF!</v>
      </c>
      <c r="H4" s="970"/>
      <c r="I4" s="970"/>
      <c r="J4" s="971"/>
      <c r="K4" s="184" t="s">
        <v>393</v>
      </c>
    </row>
    <row r="5" spans="1:11" ht="35.1" customHeight="1">
      <c r="A5" s="31"/>
      <c r="B5" s="32" t="s">
        <v>376</v>
      </c>
      <c r="C5" s="33"/>
      <c r="D5" s="34"/>
      <c r="E5" s="959">
        <f>入力シート!C2</f>
        <v>0</v>
      </c>
      <c r="F5" s="959"/>
      <c r="G5" s="959"/>
      <c r="H5" s="959"/>
      <c r="I5" s="959"/>
      <c r="J5" s="960"/>
      <c r="K5" s="30"/>
    </row>
    <row r="6" spans="1:11" ht="35.1" customHeight="1">
      <c r="A6" s="31"/>
      <c r="B6" s="32" t="s">
        <v>377</v>
      </c>
      <c r="C6" s="33"/>
      <c r="D6" s="34"/>
      <c r="E6" s="966">
        <f>入力シート!C4</f>
        <v>0</v>
      </c>
      <c r="F6" s="966"/>
      <c r="G6" s="967"/>
      <c r="H6" s="967"/>
      <c r="I6" s="967"/>
      <c r="J6" s="968"/>
      <c r="K6" s="30"/>
    </row>
    <row r="7" spans="1:11" ht="24.95" customHeight="1">
      <c r="A7" s="35"/>
      <c r="B7" s="961" t="s">
        <v>522</v>
      </c>
      <c r="C7" s="36"/>
      <c r="D7" s="37"/>
      <c r="E7" s="293" t="str">
        <f>入力シート!C12</f>
        <v>福岡県田川市中央町１番１号</v>
      </c>
      <c r="F7" s="293"/>
      <c r="G7" s="69"/>
      <c r="H7" s="38"/>
      <c r="I7" s="38"/>
      <c r="J7" s="39"/>
      <c r="K7" s="30"/>
    </row>
    <row r="8" spans="1:11" ht="24.95" customHeight="1">
      <c r="A8" s="2"/>
      <c r="B8" s="962"/>
      <c r="C8" s="40"/>
      <c r="D8" s="41"/>
      <c r="E8" s="69" t="str">
        <f>入力シート!C13</f>
        <v>〇〇・□□特定建設工事共同企業体</v>
      </c>
      <c r="F8" s="69"/>
      <c r="G8" s="69"/>
      <c r="H8" s="38"/>
      <c r="I8" s="38"/>
      <c r="J8" s="39"/>
      <c r="K8" s="30"/>
    </row>
    <row r="9" spans="1:11" ht="24.95" customHeight="1">
      <c r="A9" s="42"/>
      <c r="B9" s="963"/>
      <c r="C9" s="43"/>
      <c r="D9" s="44"/>
      <c r="E9" s="292" t="str">
        <f>入力シート!C15</f>
        <v>代表取締役</v>
      </c>
      <c r="F9" s="292" t="s">
        <v>5</v>
      </c>
      <c r="G9" s="69" t="str">
        <f>入力シート!E15</f>
        <v>○○　△△</v>
      </c>
      <c r="H9" s="38"/>
      <c r="I9" s="38"/>
      <c r="J9" s="39"/>
      <c r="K9" s="50" t="s">
        <v>332</v>
      </c>
    </row>
    <row r="10" spans="1:11" ht="30" customHeight="1">
      <c r="A10" s="35"/>
      <c r="B10" s="961" t="s">
        <v>174</v>
      </c>
      <c r="C10" s="36"/>
      <c r="D10" s="37"/>
      <c r="E10" s="964" t="e">
        <f>INT(入力シート!C9*入力シート!#REF!)</f>
        <v>#REF!</v>
      </c>
      <c r="F10" s="964"/>
      <c r="G10" s="29"/>
      <c r="H10" s="24"/>
      <c r="I10" s="24"/>
      <c r="J10" s="26"/>
      <c r="K10" s="30"/>
    </row>
    <row r="11" spans="1:11" ht="30" customHeight="1">
      <c r="A11" s="42"/>
      <c r="B11" s="963"/>
      <c r="C11" s="43"/>
      <c r="D11" s="44"/>
      <c r="E11" s="965" t="s">
        <v>250</v>
      </c>
      <c r="F11" s="965"/>
      <c r="G11" s="976" t="e">
        <f>E10-入力シート!C9</f>
        <v>#REF!</v>
      </c>
      <c r="H11" s="976"/>
      <c r="I11" s="976"/>
      <c r="J11" s="45" t="s">
        <v>194</v>
      </c>
      <c r="K11" s="30"/>
    </row>
    <row r="12" spans="1:11" ht="35.1" customHeight="1">
      <c r="A12" s="31"/>
      <c r="B12" s="32" t="s">
        <v>178</v>
      </c>
      <c r="C12" s="33"/>
      <c r="D12" s="34"/>
      <c r="E12" s="977" t="e">
        <f>#REF!</f>
        <v>#REF!</v>
      </c>
      <c r="F12" s="977"/>
      <c r="G12" s="28"/>
      <c r="H12" s="46"/>
      <c r="I12" s="46"/>
      <c r="J12" s="47"/>
      <c r="K12" s="30"/>
    </row>
    <row r="13" spans="1:11" ht="30" customHeight="1">
      <c r="A13" s="35"/>
      <c r="B13" s="961" t="s">
        <v>207</v>
      </c>
      <c r="C13" s="36"/>
      <c r="D13" s="37"/>
      <c r="E13" s="48" t="s">
        <v>211</v>
      </c>
      <c r="F13" s="981" t="e">
        <f>#REF!</f>
        <v>#REF!</v>
      </c>
      <c r="G13" s="981"/>
      <c r="H13" s="24" t="s">
        <v>179</v>
      </c>
      <c r="I13" s="982" t="e">
        <f>#REF!</f>
        <v>#REF!</v>
      </c>
      <c r="J13" s="985" t="s">
        <v>390</v>
      </c>
      <c r="K13" s="30"/>
    </row>
    <row r="14" spans="1:11" ht="30" customHeight="1">
      <c r="A14" s="42"/>
      <c r="B14" s="963"/>
      <c r="C14" s="43"/>
      <c r="D14" s="44"/>
      <c r="E14" s="49" t="s">
        <v>567</v>
      </c>
      <c r="F14" s="987" t="e">
        <f>#REF!</f>
        <v>#REF!</v>
      </c>
      <c r="G14" s="987"/>
      <c r="H14" s="25" t="s">
        <v>251</v>
      </c>
      <c r="I14" s="983"/>
      <c r="J14" s="986"/>
      <c r="K14" s="30"/>
    </row>
    <row r="15" spans="1:11" ht="35.1" customHeight="1">
      <c r="A15" s="31"/>
      <c r="B15" s="32" t="s">
        <v>175</v>
      </c>
      <c r="C15" s="33"/>
      <c r="D15" s="34"/>
      <c r="E15" s="972" t="e">
        <f>入力シート!#REF!</f>
        <v>#REF!</v>
      </c>
      <c r="F15" s="972"/>
      <c r="G15" s="972"/>
      <c r="H15" s="972"/>
      <c r="I15" s="972"/>
      <c r="J15" s="973"/>
      <c r="K15" s="50" t="s">
        <v>180</v>
      </c>
    </row>
    <row r="16" spans="1:11" ht="48" customHeight="1">
      <c r="A16" s="31"/>
      <c r="B16" s="51" t="s">
        <v>173</v>
      </c>
      <c r="C16" s="46"/>
      <c r="D16" s="52"/>
      <c r="E16" s="974"/>
      <c r="F16" s="974"/>
      <c r="G16" s="974"/>
      <c r="H16" s="974"/>
      <c r="I16" s="974"/>
      <c r="J16" s="975"/>
      <c r="K16" s="30"/>
    </row>
    <row r="17" spans="1:11" ht="13.5" customHeight="1">
      <c r="A17" s="1"/>
      <c r="B17" s="38"/>
      <c r="C17" s="38"/>
      <c r="D17" s="38"/>
      <c r="E17" s="38"/>
      <c r="F17" s="38"/>
      <c r="G17" s="38"/>
      <c r="H17" s="38"/>
      <c r="I17" s="38"/>
      <c r="J17" s="38"/>
      <c r="K17" s="30"/>
    </row>
    <row r="18" spans="1:11" ht="13.5" customHeight="1">
      <c r="A18" s="1"/>
      <c r="B18" s="38"/>
      <c r="C18" s="38"/>
      <c r="D18" s="38"/>
      <c r="E18" s="38"/>
      <c r="F18" s="38"/>
      <c r="G18" s="38"/>
      <c r="H18" s="38"/>
      <c r="I18" s="38"/>
      <c r="J18" s="38"/>
      <c r="K18" s="30"/>
    </row>
    <row r="19" spans="1:11" ht="13.5" customHeight="1">
      <c r="A19" s="1"/>
      <c r="B19" s="295" t="e">
        <f>CONCATENATE("令和",IF(YEAR(入力シート!#REF!)-2018=1,"元",YEAR(入力シート!#REF!)-2018),"年",MONTH(入力シート!#REF!),"月",DAY(入力シート!#REF!),"日")</f>
        <v>#REF!</v>
      </c>
      <c r="C19" s="984" t="s">
        <v>0</v>
      </c>
      <c r="D19" s="984"/>
      <c r="E19" s="984"/>
      <c r="F19" s="984"/>
      <c r="G19" s="984"/>
      <c r="H19" s="984"/>
      <c r="I19" s="984"/>
      <c r="J19" s="676"/>
      <c r="K19" s="50" t="s">
        <v>252</v>
      </c>
    </row>
    <row r="20" spans="1:11" ht="13.5" customHeight="1">
      <c r="A20" s="1"/>
      <c r="B20" s="38"/>
      <c r="C20" s="38"/>
      <c r="D20" s="38"/>
      <c r="E20" s="38"/>
      <c r="F20" s="38"/>
      <c r="G20" s="38"/>
      <c r="H20" s="38"/>
      <c r="I20" s="38"/>
      <c r="J20" s="38"/>
      <c r="K20" s="30"/>
    </row>
    <row r="21" spans="1:11" ht="13.5" customHeight="1">
      <c r="A21" s="1"/>
      <c r="B21" s="38" t="s">
        <v>253</v>
      </c>
      <c r="C21" s="38"/>
      <c r="D21" s="38"/>
      <c r="E21" s="38"/>
      <c r="F21" s="38"/>
      <c r="G21" s="38"/>
      <c r="H21" s="38"/>
      <c r="I21" s="38"/>
      <c r="J21" s="38"/>
      <c r="K21" s="30"/>
    </row>
    <row r="22" spans="1:11" ht="13.5" customHeight="1">
      <c r="A22" s="1"/>
      <c r="B22" s="38"/>
      <c r="C22" s="38"/>
      <c r="D22" s="38"/>
      <c r="E22" s="38"/>
      <c r="F22" s="38"/>
      <c r="G22" s="38"/>
      <c r="H22" s="38"/>
      <c r="I22" s="38"/>
      <c r="J22" s="38"/>
      <c r="K22" s="30"/>
    </row>
    <row r="23" spans="1:11" ht="13.5" customHeight="1">
      <c r="A23" s="1"/>
      <c r="B23" s="979" t="e">
        <f>#REF!</f>
        <v>#REF!</v>
      </c>
      <c r="C23" s="980"/>
      <c r="D23" s="980"/>
      <c r="E23" s="38"/>
      <c r="F23" s="38"/>
      <c r="G23" s="38"/>
      <c r="H23" s="38"/>
      <c r="I23" s="38"/>
      <c r="J23" s="38"/>
      <c r="K23" s="50" t="s">
        <v>252</v>
      </c>
    </row>
    <row r="24" spans="1:11" ht="13.5" customHeight="1">
      <c r="A24" s="1"/>
      <c r="B24" s="980"/>
      <c r="C24" s="980"/>
      <c r="D24" s="980"/>
      <c r="E24" s="38"/>
      <c r="F24" s="38"/>
      <c r="G24" s="38"/>
      <c r="H24" s="38"/>
      <c r="I24" s="38"/>
      <c r="J24" s="38"/>
      <c r="K24" s="30"/>
    </row>
    <row r="25" spans="1:11" ht="13.5" customHeight="1">
      <c r="A25" s="1"/>
      <c r="B25" s="140" t="s">
        <v>5</v>
      </c>
      <c r="C25" s="139"/>
      <c r="D25" s="139"/>
      <c r="E25" s="38"/>
      <c r="F25" s="38"/>
      <c r="G25" s="38"/>
      <c r="H25" s="38"/>
      <c r="I25" s="38"/>
      <c r="J25" s="38"/>
      <c r="K25" s="30"/>
    </row>
    <row r="26" spans="1:11" ht="13.5" customHeight="1">
      <c r="A26" s="1"/>
      <c r="B26" s="978" t="e">
        <f>入力シート!#REF!</f>
        <v>#REF!</v>
      </c>
      <c r="C26" s="978"/>
      <c r="D26" s="978"/>
      <c r="E26" s="38"/>
      <c r="G26" s="38"/>
      <c r="H26" s="38"/>
      <c r="I26" s="38"/>
      <c r="J26" s="38"/>
      <c r="K26" s="50" t="s">
        <v>254</v>
      </c>
    </row>
    <row r="27" spans="1:11" ht="13.5" customHeight="1">
      <c r="A27" s="1"/>
      <c r="B27" s="38"/>
      <c r="C27" s="38"/>
      <c r="D27" s="38"/>
      <c r="E27" s="38"/>
      <c r="F27" s="38"/>
      <c r="G27" s="38"/>
      <c r="H27" s="38"/>
      <c r="I27" s="38"/>
      <c r="J27" s="38"/>
      <c r="K27" s="30"/>
    </row>
    <row r="28" spans="1:11" ht="13.5" customHeight="1">
      <c r="A28" s="1"/>
      <c r="B28" s="38"/>
      <c r="C28" s="38"/>
      <c r="D28" s="38"/>
      <c r="E28" s="38"/>
      <c r="F28" s="38"/>
      <c r="G28" s="38"/>
      <c r="H28" s="38"/>
      <c r="I28" s="38"/>
      <c r="J28" s="38"/>
      <c r="K28" s="30"/>
    </row>
    <row r="29" spans="1:11" ht="13.5" customHeight="1">
      <c r="A29" s="1"/>
      <c r="B29" s="38"/>
      <c r="C29" s="38"/>
      <c r="D29" s="38"/>
      <c r="E29" s="38"/>
      <c r="F29" s="38"/>
      <c r="G29" s="38"/>
      <c r="H29" s="38"/>
      <c r="I29" s="38"/>
      <c r="J29" s="38"/>
      <c r="K29" s="30"/>
    </row>
    <row r="30" spans="1:11" ht="13.5" customHeight="1">
      <c r="A30" s="1"/>
      <c r="B30" s="38"/>
      <c r="C30" s="38"/>
      <c r="D30" s="38"/>
      <c r="E30" s="38"/>
      <c r="F30" s="53"/>
      <c r="G30" s="53"/>
      <c r="H30" s="141" t="s">
        <v>703</v>
      </c>
      <c r="I30" s="142"/>
      <c r="J30" s="142"/>
      <c r="K30" s="30"/>
    </row>
    <row r="31" spans="1:11" ht="13.5" customHeight="1">
      <c r="A31" s="1"/>
      <c r="B31" s="1"/>
      <c r="C31" s="1"/>
      <c r="D31" s="1"/>
      <c r="E31" s="1"/>
      <c r="F31" s="1"/>
      <c r="G31" s="1"/>
      <c r="H31" s="1"/>
      <c r="I31" s="1"/>
      <c r="J31" s="1"/>
      <c r="K31" s="30"/>
    </row>
  </sheetData>
  <mergeCells count="20">
    <mergeCell ref="E15:J15"/>
    <mergeCell ref="E16:J16"/>
    <mergeCell ref="G11:I11"/>
    <mergeCell ref="E12:F12"/>
    <mergeCell ref="B26:D26"/>
    <mergeCell ref="B23:D24"/>
    <mergeCell ref="B13:B14"/>
    <mergeCell ref="F13:G13"/>
    <mergeCell ref="I13:I14"/>
    <mergeCell ref="C19:J19"/>
    <mergeCell ref="J13:J14"/>
    <mergeCell ref="F14:G14"/>
    <mergeCell ref="A1:J2"/>
    <mergeCell ref="E5:J5"/>
    <mergeCell ref="B7:B9"/>
    <mergeCell ref="B10:B11"/>
    <mergeCell ref="E10:F10"/>
    <mergeCell ref="E11:F11"/>
    <mergeCell ref="E6:J6"/>
    <mergeCell ref="G4:J4"/>
  </mergeCells>
  <phoneticPr fontId="20"/>
  <pageMargins left="0.98425196850393704" right="0.78740157480314965" top="1.1811023622047245"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sheetPr>
  <dimension ref="A1:K49"/>
  <sheetViews>
    <sheetView workbookViewId="0">
      <selection sqref="A1:C1"/>
    </sheetView>
  </sheetViews>
  <sheetFormatPr defaultColWidth="9" defaultRowHeight="13.5"/>
  <cols>
    <col min="1" max="1" width="3.625" style="70" customWidth="1"/>
    <col min="2" max="2" width="2.625" style="70" customWidth="1"/>
    <col min="3" max="3" width="19.625" style="70" customWidth="1"/>
    <col min="4" max="4" width="2.5" style="70" customWidth="1"/>
    <col min="5" max="5" width="16.25" style="70" customWidth="1"/>
    <col min="6" max="6" width="5" style="70" customWidth="1"/>
    <col min="7" max="7" width="11.25" style="70" customWidth="1"/>
    <col min="8" max="8" width="5" style="70" customWidth="1"/>
    <col min="9" max="9" width="11.25" style="70" customWidth="1"/>
    <col min="10" max="10" width="16.25" style="70" customWidth="1"/>
    <col min="11" max="16384" width="9" style="70"/>
  </cols>
  <sheetData>
    <row r="1" spans="1:11" ht="20.100000000000001" customHeight="1">
      <c r="A1" s="988" t="s">
        <v>214</v>
      </c>
      <c r="B1" s="988"/>
      <c r="C1" s="988"/>
    </row>
    <row r="2" spans="1:11" ht="24">
      <c r="A2" s="989" t="s">
        <v>215</v>
      </c>
      <c r="B2" s="989"/>
      <c r="C2" s="989"/>
      <c r="D2" s="989"/>
      <c r="E2" s="989"/>
      <c r="F2" s="989"/>
      <c r="G2" s="989"/>
      <c r="H2" s="989"/>
      <c r="I2" s="989"/>
      <c r="J2" s="989"/>
    </row>
    <row r="3" spans="1:11" ht="22.5" customHeight="1">
      <c r="I3" s="71" t="e">
        <f>入力シート!#REF!</f>
        <v>#REF!</v>
      </c>
      <c r="J3" s="151" t="e">
        <f>入力シート!#REF!</f>
        <v>#REF!</v>
      </c>
    </row>
    <row r="4" spans="1:11" ht="7.5" customHeight="1">
      <c r="I4" s="71"/>
      <c r="J4" s="71"/>
    </row>
    <row r="5" spans="1:11" ht="35.1" customHeight="1">
      <c r="A5" s="70">
        <v>1</v>
      </c>
      <c r="C5" s="70" t="s">
        <v>216</v>
      </c>
      <c r="E5" s="990">
        <f>入力シート!C2</f>
        <v>0</v>
      </c>
      <c r="F5" s="990"/>
      <c r="G5" s="990"/>
      <c r="H5" s="990"/>
      <c r="I5" s="990"/>
      <c r="J5" s="990"/>
    </row>
    <row r="6" spans="1:11" ht="35.1" customHeight="1">
      <c r="A6" s="70">
        <v>2</v>
      </c>
      <c r="C6" s="70" t="s">
        <v>205</v>
      </c>
      <c r="F6" s="150"/>
      <c r="G6" s="991" t="e">
        <f>'10条件付一般競争入札'!E35</f>
        <v>#REF!</v>
      </c>
      <c r="H6" s="955"/>
      <c r="I6" s="955"/>
      <c r="J6" s="955"/>
    </row>
    <row r="7" spans="1:11" ht="35.1" customHeight="1">
      <c r="A7" s="70">
        <v>3</v>
      </c>
      <c r="C7" s="70" t="s">
        <v>217</v>
      </c>
      <c r="E7" s="151"/>
      <c r="F7" s="151"/>
      <c r="G7" s="991" t="e">
        <f>'10条件付一般競争入札'!J4</f>
        <v>#REF!</v>
      </c>
      <c r="H7" s="992"/>
      <c r="I7" s="992"/>
      <c r="J7" s="992"/>
      <c r="K7" s="155"/>
    </row>
    <row r="8" spans="1:11" ht="7.5" customHeight="1"/>
    <row r="9" spans="1:11" ht="15" customHeight="1">
      <c r="B9" s="993" t="s">
        <v>218</v>
      </c>
      <c r="C9" s="994"/>
      <c r="D9" s="994"/>
      <c r="E9" s="994"/>
      <c r="F9" s="997" t="s">
        <v>219</v>
      </c>
      <c r="G9" s="998"/>
      <c r="H9" s="997" t="s">
        <v>220</v>
      </c>
      <c r="I9" s="998"/>
      <c r="J9" s="998"/>
    </row>
    <row r="10" spans="1:11" ht="15" customHeight="1">
      <c r="B10" s="995"/>
      <c r="C10" s="996"/>
      <c r="D10" s="996"/>
      <c r="E10" s="996"/>
      <c r="F10" s="998"/>
      <c r="G10" s="998"/>
      <c r="H10" s="998"/>
      <c r="I10" s="998"/>
      <c r="J10" s="998"/>
    </row>
    <row r="11" spans="1:11" ht="27.95" customHeight="1">
      <c r="B11" s="156"/>
      <c r="C11" s="999" t="e">
        <f>'10条件付一般競争入札'!B5</f>
        <v>#REF!</v>
      </c>
      <c r="D11" s="999"/>
      <c r="E11" s="999"/>
      <c r="F11" s="1000" t="s">
        <v>221</v>
      </c>
      <c r="G11" s="1001"/>
      <c r="H11" s="1002"/>
      <c r="I11" s="1003"/>
      <c r="J11" s="1003"/>
    </row>
    <row r="12" spans="1:11" ht="27.95" customHeight="1">
      <c r="B12" s="156"/>
      <c r="C12" s="999" t="e">
        <f>'10条件付一般競争入札'!B6</f>
        <v>#REF!</v>
      </c>
      <c r="D12" s="999"/>
      <c r="E12" s="999"/>
      <c r="F12" s="1000" t="s">
        <v>221</v>
      </c>
      <c r="G12" s="1001"/>
      <c r="H12" s="1002"/>
      <c r="I12" s="1003"/>
      <c r="J12" s="1003"/>
    </row>
    <row r="13" spans="1:11" ht="27.95" customHeight="1">
      <c r="B13" s="156"/>
      <c r="C13" s="999" t="e">
        <f>'10条件付一般競争入札'!B7</f>
        <v>#REF!</v>
      </c>
      <c r="D13" s="999"/>
      <c r="E13" s="999"/>
      <c r="F13" s="1000" t="s">
        <v>221</v>
      </c>
      <c r="G13" s="1001"/>
      <c r="H13" s="1002"/>
      <c r="I13" s="1003"/>
      <c r="J13" s="1003"/>
    </row>
    <row r="14" spans="1:11" ht="27.95" customHeight="1">
      <c r="B14" s="156"/>
      <c r="C14" s="999" t="e">
        <f>'10条件付一般競争入札'!B8</f>
        <v>#REF!</v>
      </c>
      <c r="D14" s="999"/>
      <c r="E14" s="999"/>
      <c r="F14" s="1000" t="s">
        <v>221</v>
      </c>
      <c r="G14" s="1001"/>
      <c r="H14" s="1002"/>
      <c r="I14" s="1003"/>
      <c r="J14" s="1003"/>
    </row>
    <row r="15" spans="1:11" ht="27.95" customHeight="1">
      <c r="B15" s="156"/>
      <c r="C15" s="999" t="e">
        <f>'10条件付一般競争入札'!B9</f>
        <v>#REF!</v>
      </c>
      <c r="D15" s="999"/>
      <c r="E15" s="999"/>
      <c r="F15" s="1000" t="s">
        <v>221</v>
      </c>
      <c r="G15" s="1001"/>
      <c r="H15" s="1002"/>
      <c r="I15" s="1003"/>
      <c r="J15" s="1003"/>
    </row>
    <row r="16" spans="1:11" ht="27.95" customHeight="1">
      <c r="B16" s="156"/>
      <c r="C16" s="999" t="e">
        <f>'10条件付一般競争入札'!B10</f>
        <v>#REF!</v>
      </c>
      <c r="D16" s="999"/>
      <c r="E16" s="999"/>
      <c r="F16" s="1000" t="s">
        <v>221</v>
      </c>
      <c r="G16" s="1001"/>
      <c r="H16" s="1002"/>
      <c r="I16" s="1003"/>
      <c r="J16" s="1003"/>
    </row>
    <row r="17" spans="2:10" ht="27.95" customHeight="1">
      <c r="B17" s="156"/>
      <c r="C17" s="999" t="e">
        <f>'10条件付一般競争入札'!B11</f>
        <v>#REF!</v>
      </c>
      <c r="D17" s="999"/>
      <c r="E17" s="999"/>
      <c r="F17" s="1000" t="s">
        <v>221</v>
      </c>
      <c r="G17" s="1001"/>
      <c r="H17" s="1002"/>
      <c r="I17" s="1003"/>
      <c r="J17" s="1003"/>
    </row>
    <row r="18" spans="2:10" ht="27.95" customHeight="1">
      <c r="B18" s="156"/>
      <c r="C18" s="999" t="e">
        <f>'10条件付一般競争入札'!B12</f>
        <v>#REF!</v>
      </c>
      <c r="D18" s="999"/>
      <c r="E18" s="999"/>
      <c r="F18" s="1000" t="s">
        <v>221</v>
      </c>
      <c r="G18" s="1001"/>
      <c r="H18" s="1002"/>
      <c r="I18" s="1003"/>
      <c r="J18" s="1003"/>
    </row>
    <row r="19" spans="2:10" ht="27.95" customHeight="1">
      <c r="B19" s="156"/>
      <c r="C19" s="999" t="e">
        <f>'10条件付一般競争入札'!B13</f>
        <v>#REF!</v>
      </c>
      <c r="D19" s="999"/>
      <c r="E19" s="999"/>
      <c r="F19" s="1000" t="s">
        <v>221</v>
      </c>
      <c r="G19" s="1001"/>
      <c r="H19" s="1002"/>
      <c r="I19" s="1003"/>
      <c r="J19" s="1003"/>
    </row>
    <row r="20" spans="2:10" ht="27.95" customHeight="1">
      <c r="B20" s="156"/>
      <c r="C20" s="999" t="e">
        <f>'10条件付一般競争入札'!B14</f>
        <v>#REF!</v>
      </c>
      <c r="D20" s="999"/>
      <c r="E20" s="999"/>
      <c r="F20" s="1000" t="s">
        <v>221</v>
      </c>
      <c r="G20" s="1001"/>
      <c r="H20" s="1002"/>
      <c r="I20" s="1003"/>
      <c r="J20" s="1003"/>
    </row>
    <row r="21" spans="2:10" ht="27.75" customHeight="1">
      <c r="B21" s="156"/>
      <c r="C21" s="999" t="e">
        <f>'10条件付一般競争入札'!B15</f>
        <v>#REF!</v>
      </c>
      <c r="D21" s="999"/>
      <c r="E21" s="999"/>
      <c r="F21" s="1000" t="s">
        <v>221</v>
      </c>
      <c r="G21" s="1001"/>
      <c r="H21" s="1002"/>
      <c r="I21" s="1003"/>
      <c r="J21" s="1003"/>
    </row>
    <row r="22" spans="2:10" ht="27.75" customHeight="1">
      <c r="B22" s="156"/>
      <c r="C22" s="999" t="e">
        <f>'10条件付一般競争入札'!B16</f>
        <v>#REF!</v>
      </c>
      <c r="D22" s="999"/>
      <c r="E22" s="999"/>
      <c r="F22" s="1000" t="s">
        <v>221</v>
      </c>
      <c r="G22" s="1001"/>
      <c r="H22" s="1002"/>
      <c r="I22" s="1003"/>
      <c r="J22" s="1003"/>
    </row>
    <row r="23" spans="2:10" ht="27.75" customHeight="1">
      <c r="B23" s="156"/>
      <c r="C23" s="999" t="e">
        <f>'10条件付一般競争入札'!B17</f>
        <v>#REF!</v>
      </c>
      <c r="D23" s="999"/>
      <c r="E23" s="999"/>
      <c r="F23" s="1000" t="s">
        <v>221</v>
      </c>
      <c r="G23" s="1001"/>
      <c r="H23" s="1002"/>
      <c r="I23" s="1003"/>
      <c r="J23" s="1003"/>
    </row>
    <row r="24" spans="2:10" ht="27.75" customHeight="1">
      <c r="B24" s="156"/>
      <c r="C24" s="999" t="e">
        <f>'10条件付一般競争入札'!B18</f>
        <v>#REF!</v>
      </c>
      <c r="D24" s="999"/>
      <c r="E24" s="999"/>
      <c r="F24" s="1000" t="s">
        <v>221</v>
      </c>
      <c r="G24" s="1001"/>
      <c r="H24" s="1002"/>
      <c r="I24" s="1003"/>
      <c r="J24" s="1003"/>
    </row>
    <row r="25" spans="2:10" ht="27.75" customHeight="1">
      <c r="B25" s="156"/>
      <c r="C25" s="999" t="e">
        <f>'10条件付一般競争入札'!B19</f>
        <v>#REF!</v>
      </c>
      <c r="D25" s="999"/>
      <c r="E25" s="999"/>
      <c r="F25" s="1000" t="s">
        <v>221</v>
      </c>
      <c r="G25" s="1001"/>
      <c r="H25" s="1002"/>
      <c r="I25" s="1003"/>
      <c r="J25" s="1003"/>
    </row>
    <row r="26" spans="2:10" ht="27.75" customHeight="1">
      <c r="B26" s="156"/>
      <c r="C26" s="999" t="e">
        <f>'10条件付一般競争入札'!B20</f>
        <v>#REF!</v>
      </c>
      <c r="D26" s="999"/>
      <c r="E26" s="999"/>
      <c r="F26" s="1000" t="s">
        <v>221</v>
      </c>
      <c r="G26" s="1001"/>
      <c r="H26" s="1002"/>
      <c r="I26" s="1003"/>
      <c r="J26" s="1003"/>
    </row>
    <row r="27" spans="2:10" ht="27.75" customHeight="1">
      <c r="B27" s="156"/>
      <c r="C27" s="999" t="e">
        <f>'10条件付一般競争入札'!B21</f>
        <v>#REF!</v>
      </c>
      <c r="D27" s="999"/>
      <c r="E27" s="999"/>
      <c r="F27" s="1000" t="s">
        <v>221</v>
      </c>
      <c r="G27" s="1001"/>
      <c r="H27" s="1002"/>
      <c r="I27" s="1003"/>
      <c r="J27" s="1003"/>
    </row>
    <row r="28" spans="2:10" ht="27.75" customHeight="1">
      <c r="B28" s="156"/>
      <c r="C28" s="999" t="e">
        <f>'10条件付一般競争入札'!B22</f>
        <v>#REF!</v>
      </c>
      <c r="D28" s="999"/>
      <c r="E28" s="999"/>
      <c r="F28" s="1000" t="s">
        <v>221</v>
      </c>
      <c r="G28" s="1001"/>
      <c r="H28" s="1002"/>
      <c r="I28" s="1003"/>
      <c r="J28" s="1003"/>
    </row>
    <row r="29" spans="2:10" ht="27.75" customHeight="1">
      <c r="B29" s="156"/>
      <c r="C29" s="999" t="e">
        <f>'10条件付一般競争入札'!B23</f>
        <v>#REF!</v>
      </c>
      <c r="D29" s="999"/>
      <c r="E29" s="999"/>
      <c r="F29" s="1000" t="s">
        <v>221</v>
      </c>
      <c r="G29" s="1001"/>
      <c r="H29" s="1002"/>
      <c r="I29" s="1003"/>
      <c r="J29" s="1003"/>
    </row>
    <row r="30" spans="2:10" ht="27.75" customHeight="1">
      <c r="B30" s="156"/>
      <c r="C30" s="999" t="e">
        <f>'10条件付一般競争入札'!B24</f>
        <v>#REF!</v>
      </c>
      <c r="D30" s="999"/>
      <c r="E30" s="999"/>
      <c r="F30" s="1000" t="s">
        <v>221</v>
      </c>
      <c r="G30" s="1001"/>
      <c r="H30" s="1002"/>
      <c r="I30" s="1003"/>
      <c r="J30" s="1003"/>
    </row>
    <row r="31" spans="2:10" ht="27.75" customHeight="1"/>
    <row r="32" spans="2:10" ht="27.75" customHeight="1"/>
    <row r="33" ht="27.75" customHeight="1"/>
    <row r="34" ht="27.75" customHeight="1"/>
    <row r="35" ht="27.75" customHeight="1"/>
    <row r="36" ht="27.75" customHeight="1"/>
    <row r="37" ht="27.75" customHeight="1"/>
    <row r="38" ht="27.75" customHeight="1"/>
    <row r="39" ht="27.75" customHeight="1"/>
    <row r="40" ht="27.75" customHeight="1"/>
    <row r="41" ht="27.75" customHeight="1"/>
    <row r="42" ht="27.75" customHeight="1"/>
    <row r="43" ht="27.75" customHeight="1"/>
    <row r="44" ht="27.75" customHeight="1"/>
    <row r="45" ht="27.75" customHeight="1"/>
    <row r="46" ht="27.75" customHeight="1"/>
    <row r="47" ht="27.75" customHeight="1"/>
    <row r="48" ht="27.75" customHeight="1"/>
    <row r="49" ht="27.75" customHeight="1"/>
  </sheetData>
  <mergeCells count="68">
    <mergeCell ref="C28:E28"/>
    <mergeCell ref="C29:E29"/>
    <mergeCell ref="H25:J25"/>
    <mergeCell ref="C26:E26"/>
    <mergeCell ref="H26:J26"/>
    <mergeCell ref="F26:G26"/>
    <mergeCell ref="H29:J29"/>
    <mergeCell ref="C25:E25"/>
    <mergeCell ref="F25:G25"/>
    <mergeCell ref="H27:J27"/>
    <mergeCell ref="H28:J28"/>
    <mergeCell ref="H30:J30"/>
    <mergeCell ref="C22:E22"/>
    <mergeCell ref="F22:G22"/>
    <mergeCell ref="H22:J22"/>
    <mergeCell ref="H23:J23"/>
    <mergeCell ref="C24:E24"/>
    <mergeCell ref="F24:G24"/>
    <mergeCell ref="H24:J24"/>
    <mergeCell ref="C23:E23"/>
    <mergeCell ref="F23:G23"/>
    <mergeCell ref="C30:E30"/>
    <mergeCell ref="F27:G27"/>
    <mergeCell ref="F28:G28"/>
    <mergeCell ref="F29:G29"/>
    <mergeCell ref="F30:G30"/>
    <mergeCell ref="C27:E27"/>
    <mergeCell ref="C20:E20"/>
    <mergeCell ref="F20:G20"/>
    <mergeCell ref="H20:J20"/>
    <mergeCell ref="C21:E21"/>
    <mergeCell ref="F21:G21"/>
    <mergeCell ref="H21:J21"/>
    <mergeCell ref="C18:E18"/>
    <mergeCell ref="F18:G18"/>
    <mergeCell ref="H18:J18"/>
    <mergeCell ref="C19:E19"/>
    <mergeCell ref="F19:G19"/>
    <mergeCell ref="H19:J19"/>
    <mergeCell ref="C16:E16"/>
    <mergeCell ref="F16:G16"/>
    <mergeCell ref="H16:J16"/>
    <mergeCell ref="C17:E17"/>
    <mergeCell ref="F17:G17"/>
    <mergeCell ref="H17:J17"/>
    <mergeCell ref="C14:E14"/>
    <mergeCell ref="F14:G14"/>
    <mergeCell ref="H14:J14"/>
    <mergeCell ref="C15:E15"/>
    <mergeCell ref="F15:G15"/>
    <mergeCell ref="H15:J15"/>
    <mergeCell ref="C12:E12"/>
    <mergeCell ref="F12:G12"/>
    <mergeCell ref="H12:J12"/>
    <mergeCell ref="C13:E13"/>
    <mergeCell ref="F13:G13"/>
    <mergeCell ref="H13:J13"/>
    <mergeCell ref="B9:E10"/>
    <mergeCell ref="F9:G10"/>
    <mergeCell ref="H9:J10"/>
    <mergeCell ref="C11:E11"/>
    <mergeCell ref="F11:G11"/>
    <mergeCell ref="H11:J11"/>
    <mergeCell ref="A1:C1"/>
    <mergeCell ref="A2:J2"/>
    <mergeCell ref="E5:J5"/>
    <mergeCell ref="G6:J6"/>
    <mergeCell ref="G7:J7"/>
  </mergeCells>
  <phoneticPr fontId="20"/>
  <conditionalFormatting sqref="C11:E30">
    <cfRule type="cellIs" dxfId="0" priority="1" stopIfTrue="1" operator="equal">
      <formula>0</formula>
    </cfRule>
  </conditionalFormatting>
  <pageMargins left="0.59055118110236227" right="0.35433070866141736"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8" tint="0.59999389629810485"/>
  </sheetPr>
  <dimension ref="A1:O74"/>
  <sheetViews>
    <sheetView workbookViewId="0"/>
  </sheetViews>
  <sheetFormatPr defaultColWidth="9" defaultRowHeight="13.5"/>
  <cols>
    <col min="1" max="1" width="3.625" style="20" customWidth="1"/>
    <col min="2" max="2" width="13.625" style="20" customWidth="1"/>
    <col min="3" max="3" width="3.625" style="20" customWidth="1"/>
    <col min="4" max="4" width="2.75" style="20" customWidth="1"/>
    <col min="5" max="5" width="9.125" style="20" customWidth="1"/>
    <col min="6" max="6" width="4.625" style="20" customWidth="1"/>
    <col min="7" max="7" width="4.125" style="20" customWidth="1"/>
    <col min="8" max="8" width="9.875" style="20" customWidth="1"/>
    <col min="9" max="9" width="7.625" style="20" customWidth="1"/>
    <col min="10" max="10" width="6.625" style="20" customWidth="1"/>
    <col min="11" max="12" width="3.625" style="20" customWidth="1"/>
    <col min="13" max="13" width="7.75" style="20" customWidth="1"/>
    <col min="14" max="14" width="11.25" style="87" customWidth="1"/>
    <col min="15" max="16384" width="9" style="20"/>
  </cols>
  <sheetData>
    <row r="1" spans="1:14" ht="15" customHeight="1">
      <c r="A1" s="20" t="s">
        <v>531</v>
      </c>
    </row>
    <row r="2" spans="1:14" ht="15" customHeight="1"/>
    <row r="3" spans="1:14" ht="15" customHeight="1">
      <c r="J3" s="671" t="e">
        <f>#REF!</f>
        <v>#REF!</v>
      </c>
      <c r="K3" s="671"/>
      <c r="L3" s="671"/>
      <c r="M3" s="671"/>
      <c r="N3" s="73" t="s">
        <v>222</v>
      </c>
    </row>
    <row r="4" spans="1:14" ht="15" customHeight="1">
      <c r="J4" s="672" t="e">
        <f>#REF!</f>
        <v>#REF!</v>
      </c>
      <c r="K4" s="672"/>
      <c r="L4" s="672"/>
      <c r="M4" s="672"/>
      <c r="N4" s="73" t="s">
        <v>223</v>
      </c>
    </row>
    <row r="5" spans="1:14" s="6" customFormat="1" ht="15" customHeight="1">
      <c r="B5" s="159" t="e">
        <f>#REF!</f>
        <v>#REF!</v>
      </c>
      <c r="C5" s="90"/>
      <c r="D5" s="90"/>
      <c r="E5" s="159" t="e">
        <f>#REF!</f>
        <v>#REF!</v>
      </c>
      <c r="G5" s="675" t="s">
        <v>181</v>
      </c>
      <c r="J5" s="89"/>
      <c r="K5" s="89"/>
      <c r="L5" s="89"/>
      <c r="M5" s="89"/>
      <c r="N5" s="90"/>
    </row>
    <row r="6" spans="1:14" s="6" customFormat="1" ht="15" customHeight="1">
      <c r="B6" s="159" t="e">
        <f>#REF!</f>
        <v>#REF!</v>
      </c>
      <c r="C6" s="90"/>
      <c r="D6" s="90"/>
      <c r="E6" s="159" t="e">
        <f>#REF!</f>
        <v>#REF!</v>
      </c>
      <c r="G6" s="676"/>
      <c r="N6" s="15"/>
    </row>
    <row r="7" spans="1:14" s="6" customFormat="1" ht="15" customHeight="1">
      <c r="A7" s="76"/>
      <c r="B7" s="159" t="e">
        <f>#REF!</f>
        <v>#REF!</v>
      </c>
      <c r="C7" s="90"/>
      <c r="D7" s="90"/>
      <c r="E7" s="159" t="e">
        <f>#REF!</f>
        <v>#REF!</v>
      </c>
      <c r="G7" s="676"/>
      <c r="N7" s="90"/>
    </row>
    <row r="8" spans="1:14" s="6" customFormat="1" ht="15" customHeight="1">
      <c r="A8" s="76"/>
      <c r="B8" s="159" t="e">
        <f>#REF!</f>
        <v>#REF!</v>
      </c>
      <c r="C8" s="90"/>
      <c r="D8" s="90"/>
      <c r="E8" s="159" t="e">
        <f>#REF!</f>
        <v>#REF!</v>
      </c>
      <c r="G8" s="676"/>
      <c r="N8" s="90"/>
    </row>
    <row r="9" spans="1:14" s="6" customFormat="1" ht="15" customHeight="1">
      <c r="A9" s="76"/>
      <c r="B9" s="159" t="e">
        <f>#REF!</f>
        <v>#REF!</v>
      </c>
      <c r="C9" s="152"/>
      <c r="D9" s="152"/>
      <c r="E9" s="159" t="e">
        <f>#REF!</f>
        <v>#REF!</v>
      </c>
      <c r="F9" s="88"/>
      <c r="G9" s="676"/>
      <c r="N9" s="90"/>
    </row>
    <row r="10" spans="1:14" s="6" customFormat="1" ht="15" customHeight="1">
      <c r="A10" s="76"/>
      <c r="B10" s="159" t="e">
        <f>#REF!</f>
        <v>#REF!</v>
      </c>
      <c r="C10" s="152"/>
      <c r="D10" s="152"/>
      <c r="E10" s="159" t="e">
        <f>#REF!</f>
        <v>#REF!</v>
      </c>
      <c r="F10" s="88"/>
      <c r="G10" s="676"/>
      <c r="N10" s="90"/>
    </row>
    <row r="11" spans="1:14" s="6" customFormat="1" ht="15" customHeight="1">
      <c r="A11" s="76"/>
      <c r="B11" s="159" t="e">
        <f>#REF!</f>
        <v>#REF!</v>
      </c>
      <c r="C11" s="152"/>
      <c r="D11" s="152"/>
      <c r="E11" s="159" t="e">
        <f>#REF!</f>
        <v>#REF!</v>
      </c>
      <c r="F11" s="88"/>
      <c r="G11" s="676"/>
      <c r="N11" s="90"/>
    </row>
    <row r="12" spans="1:14" s="6" customFormat="1" ht="15" customHeight="1">
      <c r="A12" s="76"/>
      <c r="B12" s="159" t="e">
        <f>#REF!</f>
        <v>#REF!</v>
      </c>
      <c r="C12" s="152"/>
      <c r="D12" s="152"/>
      <c r="E12" s="159" t="e">
        <f>#REF!</f>
        <v>#REF!</v>
      </c>
      <c r="F12" s="88"/>
      <c r="G12" s="676"/>
      <c r="N12" s="90"/>
    </row>
    <row r="13" spans="1:14" s="6" customFormat="1" ht="15" customHeight="1">
      <c r="A13" s="76"/>
      <c r="B13" s="159" t="e">
        <f>#REF!</f>
        <v>#REF!</v>
      </c>
      <c r="C13" s="152"/>
      <c r="D13" s="152"/>
      <c r="E13" s="159" t="e">
        <f>#REF!</f>
        <v>#REF!</v>
      </c>
      <c r="F13" s="88"/>
      <c r="G13" s="676"/>
      <c r="N13" s="90"/>
    </row>
    <row r="14" spans="1:14" s="6" customFormat="1" ht="15" customHeight="1">
      <c r="A14" s="76"/>
      <c r="B14" s="159" t="e">
        <f>#REF!</f>
        <v>#REF!</v>
      </c>
      <c r="C14" s="152"/>
      <c r="D14" s="152"/>
      <c r="E14" s="159" t="e">
        <f>#REF!</f>
        <v>#REF!</v>
      </c>
      <c r="F14" s="88"/>
      <c r="G14" s="676"/>
      <c r="N14" s="90"/>
    </row>
    <row r="15" spans="1:14" ht="15" customHeight="1">
      <c r="H15" s="674" t="s">
        <v>187</v>
      </c>
      <c r="I15" s="674"/>
      <c r="J15" s="673" t="e">
        <f>入力シート!#REF!</f>
        <v>#REF!</v>
      </c>
      <c r="K15" s="673"/>
      <c r="L15" s="673"/>
      <c r="M15" s="673"/>
    </row>
    <row r="16" spans="1:14" ht="15" customHeight="1">
      <c r="H16" s="83"/>
      <c r="I16" s="83"/>
      <c r="J16" s="23"/>
      <c r="K16" s="23"/>
      <c r="L16" s="23"/>
      <c r="M16" s="23"/>
    </row>
    <row r="17" spans="1:14" ht="15" customHeight="1">
      <c r="A17" s="153"/>
      <c r="B17" s="670" t="s">
        <v>225</v>
      </c>
      <c r="C17" s="670"/>
      <c r="D17" s="670"/>
      <c r="E17" s="670"/>
      <c r="F17" s="670"/>
      <c r="G17" s="670"/>
      <c r="H17" s="670"/>
      <c r="I17" s="670"/>
      <c r="J17" s="670"/>
      <c r="K17" s="670"/>
      <c r="L17" s="670"/>
      <c r="M17" s="670"/>
    </row>
    <row r="18" spans="1:14" ht="15" customHeight="1">
      <c r="A18" s="153"/>
      <c r="B18" s="670"/>
      <c r="C18" s="670"/>
      <c r="D18" s="670"/>
      <c r="E18" s="670"/>
      <c r="F18" s="670"/>
      <c r="G18" s="670"/>
      <c r="H18" s="670"/>
      <c r="I18" s="670"/>
      <c r="J18" s="670"/>
      <c r="K18" s="670"/>
      <c r="L18" s="670"/>
      <c r="M18" s="670"/>
    </row>
    <row r="19" spans="1:14" ht="15" customHeight="1">
      <c r="A19" s="92"/>
      <c r="B19" s="92"/>
      <c r="C19" s="92"/>
      <c r="D19" s="92"/>
      <c r="E19" s="92"/>
      <c r="F19" s="92"/>
      <c r="G19" s="92"/>
      <c r="H19" s="92"/>
      <c r="I19" s="92"/>
      <c r="J19" s="92"/>
      <c r="K19" s="92"/>
      <c r="L19" s="92"/>
      <c r="M19" s="92"/>
    </row>
    <row r="20" spans="1:14" ht="15" customHeight="1">
      <c r="A20" s="20" t="s">
        <v>226</v>
      </c>
      <c r="G20" s="92"/>
      <c r="H20" s="91"/>
      <c r="I20" s="5"/>
    </row>
    <row r="21" spans="1:14" ht="15" customHeight="1">
      <c r="A21" s="20" t="s">
        <v>227</v>
      </c>
      <c r="D21" s="5"/>
      <c r="E21" s="5"/>
      <c r="F21" s="5"/>
      <c r="G21" s="5"/>
      <c r="H21" s="5"/>
      <c r="I21" s="5"/>
    </row>
    <row r="22" spans="1:14" ht="15" customHeight="1">
      <c r="D22" s="5"/>
      <c r="E22" s="5"/>
      <c r="F22" s="5"/>
      <c r="G22" s="5"/>
      <c r="H22" s="5"/>
      <c r="I22" s="5"/>
    </row>
    <row r="23" spans="1:14" ht="15" customHeight="1">
      <c r="A23" s="679" t="s">
        <v>188</v>
      </c>
      <c r="B23" s="679"/>
      <c r="C23" s="679"/>
      <c r="D23" s="679"/>
      <c r="E23" s="679"/>
      <c r="F23" s="679"/>
      <c r="G23" s="679"/>
      <c r="H23" s="679"/>
      <c r="I23" s="679"/>
      <c r="J23" s="679"/>
      <c r="K23" s="679"/>
      <c r="L23" s="679"/>
      <c r="M23" s="679"/>
    </row>
    <row r="24" spans="1:14" ht="15" customHeight="1"/>
    <row r="25" spans="1:14" ht="27" customHeight="1">
      <c r="A25" s="3"/>
      <c r="B25" s="19" t="s">
        <v>228</v>
      </c>
      <c r="C25" s="8"/>
      <c r="D25" s="7"/>
      <c r="E25" s="680" t="e">
        <f>CONCATENATE("令和",IF(YEAR(#REF!)-2018=1,"元",YEAR(#REF!)-2018),"年",MONTH(#REF!),"月",DAY(#REF!),"日")</f>
        <v>#REF!</v>
      </c>
      <c r="F25" s="680"/>
      <c r="G25" s="680"/>
      <c r="H25" s="680"/>
      <c r="I25" s="14"/>
      <c r="J25" s="681"/>
      <c r="K25" s="681"/>
      <c r="L25" s="681"/>
      <c r="M25" s="8"/>
    </row>
    <row r="26" spans="1:14">
      <c r="A26" s="682"/>
      <c r="B26" s="686" t="s">
        <v>229</v>
      </c>
      <c r="C26" s="688"/>
      <c r="D26" s="690"/>
      <c r="E26" s="692">
        <f>入力シート!C2</f>
        <v>0</v>
      </c>
      <c r="F26" s="692"/>
      <c r="G26" s="692"/>
      <c r="H26" s="692"/>
      <c r="I26" s="692"/>
      <c r="J26" s="692"/>
      <c r="K26" s="692"/>
      <c r="L26" s="692"/>
      <c r="M26" s="693"/>
    </row>
    <row r="27" spans="1:14" ht="13.5" customHeight="1">
      <c r="A27" s="683"/>
      <c r="B27" s="687"/>
      <c r="C27" s="689"/>
      <c r="D27" s="691"/>
      <c r="E27" s="694"/>
      <c r="F27" s="694"/>
      <c r="G27" s="694"/>
      <c r="H27" s="694"/>
      <c r="I27" s="694"/>
      <c r="J27" s="694"/>
      <c r="K27" s="694"/>
      <c r="L27" s="694"/>
      <c r="M27" s="695"/>
    </row>
    <row r="28" spans="1:14" ht="54.75" customHeight="1">
      <c r="A28" s="17"/>
      <c r="B28" s="696" t="s">
        <v>230</v>
      </c>
      <c r="C28" s="10"/>
      <c r="D28" s="7"/>
      <c r="E28" s="4" t="s">
        <v>231</v>
      </c>
      <c r="F28" s="701" t="s">
        <v>232</v>
      </c>
      <c r="G28" s="701"/>
      <c r="H28" s="4" t="s">
        <v>233</v>
      </c>
      <c r="I28" s="14"/>
      <c r="J28" s="14"/>
      <c r="K28" s="14"/>
      <c r="L28" s="14"/>
      <c r="M28" s="8"/>
      <c r="N28" s="15" t="s">
        <v>234</v>
      </c>
    </row>
    <row r="29" spans="1:14" ht="27" customHeight="1">
      <c r="A29" s="16"/>
      <c r="B29" s="679"/>
      <c r="C29" s="12"/>
      <c r="D29" s="9"/>
      <c r="E29" s="10" t="s">
        <v>235</v>
      </c>
      <c r="F29" s="10"/>
      <c r="G29" s="10"/>
      <c r="H29" s="10"/>
      <c r="I29" s="10"/>
      <c r="J29" s="10"/>
      <c r="K29" s="10"/>
      <c r="L29" s="10"/>
      <c r="M29" s="11"/>
    </row>
    <row r="30" spans="1:14" ht="27" customHeight="1">
      <c r="A30" s="16"/>
      <c r="B30" s="679"/>
      <c r="C30" s="12"/>
      <c r="D30" s="74"/>
      <c r="E30" s="698"/>
      <c r="F30" s="698"/>
      <c r="G30" s="698"/>
      <c r="H30" s="698"/>
      <c r="I30" s="698"/>
      <c r="J30" s="698"/>
      <c r="K30" s="698"/>
      <c r="L30" s="698"/>
      <c r="M30" s="699"/>
      <c r="N30" s="15"/>
    </row>
    <row r="31" spans="1:14" ht="27" customHeight="1">
      <c r="A31" s="16"/>
      <c r="B31" s="679"/>
      <c r="C31" s="12"/>
      <c r="D31" s="74"/>
      <c r="E31" s="698"/>
      <c r="F31" s="698"/>
      <c r="G31" s="698"/>
      <c r="H31" s="698"/>
      <c r="I31" s="698"/>
      <c r="J31" s="698"/>
      <c r="K31" s="698"/>
      <c r="L31" s="698"/>
      <c r="M31" s="699"/>
    </row>
    <row r="32" spans="1:14" ht="27" customHeight="1">
      <c r="A32" s="16"/>
      <c r="B32" s="679"/>
      <c r="C32" s="12"/>
      <c r="D32" s="74"/>
      <c r="E32" s="698"/>
      <c r="F32" s="698"/>
      <c r="G32" s="698"/>
      <c r="H32" s="698"/>
      <c r="I32" s="698"/>
      <c r="J32" s="698"/>
      <c r="K32" s="698"/>
      <c r="L32" s="698"/>
      <c r="M32" s="699"/>
    </row>
    <row r="33" spans="1:15" ht="27" customHeight="1">
      <c r="A33" s="16"/>
      <c r="B33" s="679"/>
      <c r="C33" s="12"/>
      <c r="D33" s="74"/>
      <c r="E33" s="698"/>
      <c r="F33" s="698"/>
      <c r="G33" s="698"/>
      <c r="H33" s="698"/>
      <c r="I33" s="698"/>
      <c r="J33" s="698"/>
      <c r="K33" s="698"/>
      <c r="L33" s="698"/>
      <c r="M33" s="699"/>
    </row>
    <row r="34" spans="1:15" ht="27" customHeight="1">
      <c r="A34" s="16"/>
      <c r="B34" s="679"/>
      <c r="C34" s="12"/>
      <c r="D34" s="74"/>
      <c r="E34" s="698"/>
      <c r="F34" s="698"/>
      <c r="G34" s="698"/>
      <c r="H34" s="698"/>
      <c r="I34" s="698"/>
      <c r="J34" s="698"/>
      <c r="K34" s="698"/>
      <c r="L34" s="698"/>
      <c r="M34" s="699"/>
      <c r="N34" s="15"/>
    </row>
    <row r="35" spans="1:15" ht="27" customHeight="1">
      <c r="A35" s="18"/>
      <c r="B35" s="697"/>
      <c r="C35" s="13"/>
      <c r="D35" s="75"/>
      <c r="E35" s="684"/>
      <c r="F35" s="684"/>
      <c r="G35" s="684"/>
      <c r="H35" s="684"/>
      <c r="I35" s="684"/>
      <c r="J35" s="684"/>
      <c r="K35" s="684"/>
      <c r="L35" s="684"/>
      <c r="M35" s="685"/>
    </row>
    <row r="36" spans="1:15" ht="15" customHeight="1">
      <c r="A36" s="5"/>
      <c r="B36" s="76"/>
      <c r="C36" s="6"/>
      <c r="D36" s="6"/>
      <c r="E36" s="6"/>
      <c r="F36" s="6"/>
      <c r="G36" s="6"/>
      <c r="H36" s="6"/>
      <c r="I36" s="6"/>
      <c r="J36" s="6"/>
      <c r="K36" s="6"/>
      <c r="L36" s="6"/>
      <c r="M36" s="6"/>
    </row>
    <row r="37" spans="1:15" s="87" customFormat="1" ht="15" customHeight="1">
      <c r="A37" s="677" t="s">
        <v>236</v>
      </c>
      <c r="B37" s="677"/>
      <c r="C37" s="677"/>
      <c r="D37" s="677"/>
      <c r="E37" s="677"/>
      <c r="F37" s="677"/>
      <c r="G37" s="677"/>
      <c r="H37" s="677"/>
      <c r="I37" s="677"/>
      <c r="J37" s="677"/>
      <c r="K37" s="677"/>
      <c r="L37" s="677"/>
      <c r="M37" s="677"/>
      <c r="O37" s="20"/>
    </row>
    <row r="38" spans="1:15" s="87" customFormat="1" ht="15" customHeight="1">
      <c r="A38" s="677" t="s">
        <v>688</v>
      </c>
      <c r="B38" s="677"/>
      <c r="C38" s="677"/>
      <c r="D38" s="677"/>
      <c r="E38" s="677"/>
      <c r="F38" s="677"/>
      <c r="G38" s="677"/>
      <c r="H38" s="677"/>
      <c r="I38" s="677"/>
      <c r="J38" s="677"/>
      <c r="K38" s="677"/>
      <c r="L38" s="677"/>
      <c r="M38" s="677"/>
      <c r="O38" s="20"/>
    </row>
    <row r="39" spans="1:15" s="87" customFormat="1" ht="15" customHeight="1">
      <c r="A39" s="677" t="s">
        <v>570</v>
      </c>
      <c r="B39" s="677"/>
      <c r="C39" s="677"/>
      <c r="D39" s="677"/>
      <c r="E39" s="677"/>
      <c r="F39" s="677"/>
      <c r="G39" s="677"/>
      <c r="H39" s="677"/>
      <c r="I39" s="677"/>
      <c r="J39" s="677"/>
      <c r="K39" s="677"/>
      <c r="L39" s="677"/>
      <c r="M39" s="677"/>
      <c r="O39" s="20"/>
    </row>
    <row r="40" spans="1:15" s="87" customFormat="1" ht="12.95" customHeight="1"/>
    <row r="41" spans="1:15" ht="15" customHeight="1">
      <c r="A41" s="20" t="s">
        <v>564</v>
      </c>
    </row>
    <row r="42" spans="1:15" ht="15" customHeight="1"/>
    <row r="43" spans="1:15" ht="15" customHeight="1">
      <c r="J43" s="671" t="e">
        <f>#REF!</f>
        <v>#REF!</v>
      </c>
      <c r="K43" s="671"/>
      <c r="L43" s="671"/>
      <c r="M43" s="671"/>
      <c r="N43" s="73" t="s">
        <v>222</v>
      </c>
    </row>
    <row r="44" spans="1:15" ht="15" customHeight="1">
      <c r="J44" s="672" t="e">
        <f>#REF!</f>
        <v>#REF!</v>
      </c>
      <c r="K44" s="672"/>
      <c r="L44" s="672"/>
      <c r="M44" s="672"/>
      <c r="N44" s="73" t="s">
        <v>223</v>
      </c>
    </row>
    <row r="45" spans="1:15" s="6" customFormat="1" ht="15" customHeight="1">
      <c r="A45" s="76"/>
      <c r="B45" s="157"/>
      <c r="C45" s="152"/>
      <c r="D45" s="152"/>
      <c r="E45" s="157"/>
      <c r="F45" s="88"/>
      <c r="N45" s="90"/>
    </row>
    <row r="46" spans="1:15" s="6" customFormat="1" ht="15" customHeight="1">
      <c r="A46" s="76"/>
      <c r="B46" s="157"/>
      <c r="C46" s="152"/>
      <c r="D46" s="152"/>
      <c r="E46" s="157"/>
      <c r="F46" s="88"/>
      <c r="N46" s="90"/>
    </row>
    <row r="47" spans="1:15" s="6" customFormat="1" ht="15" customHeight="1">
      <c r="A47" s="76"/>
      <c r="B47" s="157"/>
      <c r="C47" s="152"/>
      <c r="D47" s="152"/>
      <c r="E47" s="157"/>
      <c r="F47" s="88"/>
      <c r="N47" s="90"/>
    </row>
    <row r="48" spans="1:15" s="6" customFormat="1" ht="15" customHeight="1">
      <c r="A48" s="76"/>
      <c r="B48" s="157"/>
      <c r="C48" s="152"/>
      <c r="D48" s="152"/>
      <c r="E48" s="157"/>
      <c r="F48" s="88"/>
      <c r="G48" s="702" t="s">
        <v>181</v>
      </c>
      <c r="N48" s="90"/>
    </row>
    <row r="49" spans="1:14" s="6" customFormat="1" ht="15" customHeight="1">
      <c r="A49" s="76"/>
      <c r="B49" s="157"/>
      <c r="C49" s="152"/>
      <c r="D49" s="152"/>
      <c r="E49" s="157"/>
      <c r="F49" s="88"/>
      <c r="G49" s="702"/>
      <c r="N49" s="90"/>
    </row>
    <row r="50" spans="1:14" ht="15" customHeight="1">
      <c r="H50" s="674" t="s">
        <v>187</v>
      </c>
      <c r="I50" s="674"/>
      <c r="J50" s="673" t="s">
        <v>394</v>
      </c>
      <c r="K50" s="673"/>
      <c r="L50" s="673"/>
      <c r="M50" s="673"/>
    </row>
    <row r="51" spans="1:14" ht="15" customHeight="1">
      <c r="H51" s="83"/>
      <c r="I51" s="83"/>
      <c r="J51" s="23"/>
      <c r="K51" s="23"/>
      <c r="L51" s="23"/>
      <c r="M51" s="23"/>
    </row>
    <row r="52" spans="1:14" ht="15" customHeight="1">
      <c r="A52" s="153"/>
      <c r="B52" s="670" t="s">
        <v>225</v>
      </c>
      <c r="C52" s="670"/>
      <c r="D52" s="670"/>
      <c r="E52" s="670"/>
      <c r="F52" s="670"/>
      <c r="G52" s="670"/>
      <c r="H52" s="670"/>
      <c r="I52" s="670"/>
      <c r="J52" s="670"/>
      <c r="K52" s="670"/>
      <c r="L52" s="670"/>
      <c r="M52" s="670"/>
    </row>
    <row r="53" spans="1:14" ht="15" customHeight="1">
      <c r="A53" s="153"/>
      <c r="B53" s="670"/>
      <c r="C53" s="670"/>
      <c r="D53" s="670"/>
      <c r="E53" s="670"/>
      <c r="F53" s="670"/>
      <c r="G53" s="670"/>
      <c r="H53" s="670"/>
      <c r="I53" s="670"/>
      <c r="J53" s="670"/>
      <c r="K53" s="670"/>
      <c r="L53" s="670"/>
      <c r="M53" s="670"/>
    </row>
    <row r="54" spans="1:14" ht="15" customHeight="1">
      <c r="A54" s="92"/>
      <c r="B54" s="92"/>
      <c r="C54" s="92"/>
      <c r="D54" s="92"/>
      <c r="E54" s="92"/>
      <c r="F54" s="92"/>
      <c r="G54" s="92"/>
      <c r="H54" s="92"/>
      <c r="I54" s="92"/>
      <c r="J54" s="92"/>
      <c r="K54" s="92"/>
      <c r="L54" s="92"/>
      <c r="M54" s="92"/>
    </row>
    <row r="55" spans="1:14" ht="15" customHeight="1">
      <c r="A55" s="20" t="s">
        <v>226</v>
      </c>
      <c r="G55" s="92"/>
      <c r="H55" s="91"/>
      <c r="I55" s="5"/>
    </row>
    <row r="56" spans="1:14" ht="15" customHeight="1">
      <c r="A56" s="20" t="s">
        <v>227</v>
      </c>
      <c r="D56" s="5"/>
      <c r="E56" s="5"/>
      <c r="F56" s="5"/>
      <c r="G56" s="5"/>
      <c r="H56" s="5"/>
      <c r="I56" s="5"/>
    </row>
    <row r="57" spans="1:14" ht="15" customHeight="1">
      <c r="D57" s="5"/>
      <c r="E57" s="5"/>
      <c r="F57" s="5"/>
      <c r="G57" s="5"/>
      <c r="H57" s="5"/>
      <c r="I57" s="5"/>
    </row>
    <row r="58" spans="1:14" ht="15" customHeight="1">
      <c r="A58" s="679" t="s">
        <v>188</v>
      </c>
      <c r="B58" s="679"/>
      <c r="C58" s="679"/>
      <c r="D58" s="679"/>
      <c r="E58" s="679"/>
      <c r="F58" s="679"/>
      <c r="G58" s="679"/>
      <c r="H58" s="679"/>
      <c r="I58" s="679"/>
      <c r="J58" s="679"/>
      <c r="K58" s="679"/>
      <c r="L58" s="679"/>
      <c r="M58" s="679"/>
    </row>
    <row r="59" spans="1:14" ht="15" customHeight="1"/>
    <row r="60" spans="1:14" ht="27" customHeight="1">
      <c r="A60" s="3"/>
      <c r="B60" s="19" t="s">
        <v>228</v>
      </c>
      <c r="C60" s="8"/>
      <c r="D60" s="7"/>
      <c r="E60" s="700" t="e">
        <f>E25</f>
        <v>#REF!</v>
      </c>
      <c r="F60" s="700"/>
      <c r="G60" s="700"/>
      <c r="H60" s="700"/>
      <c r="I60" s="14"/>
      <c r="J60" s="681"/>
      <c r="K60" s="681"/>
      <c r="L60" s="681"/>
      <c r="M60" s="8"/>
    </row>
    <row r="61" spans="1:14">
      <c r="A61" s="682"/>
      <c r="B61" s="686" t="s">
        <v>229</v>
      </c>
      <c r="C61" s="688"/>
      <c r="D61" s="690"/>
      <c r="E61" s="692">
        <f>入力シート!C2</f>
        <v>0</v>
      </c>
      <c r="F61" s="692"/>
      <c r="G61" s="692"/>
      <c r="H61" s="692"/>
      <c r="I61" s="692"/>
      <c r="J61" s="692"/>
      <c r="K61" s="692"/>
      <c r="L61" s="692"/>
      <c r="M61" s="693"/>
    </row>
    <row r="62" spans="1:14" ht="13.5" customHeight="1">
      <c r="A62" s="683"/>
      <c r="B62" s="687"/>
      <c r="C62" s="689"/>
      <c r="D62" s="691"/>
      <c r="E62" s="694"/>
      <c r="F62" s="694"/>
      <c r="G62" s="694"/>
      <c r="H62" s="694"/>
      <c r="I62" s="694"/>
      <c r="J62" s="694"/>
      <c r="K62" s="694"/>
      <c r="L62" s="694"/>
      <c r="M62" s="695"/>
    </row>
    <row r="63" spans="1:14" ht="54.75" customHeight="1">
      <c r="A63" s="17"/>
      <c r="B63" s="696" t="s">
        <v>230</v>
      </c>
      <c r="C63" s="10"/>
      <c r="D63" s="7"/>
      <c r="E63" s="4" t="s">
        <v>231</v>
      </c>
      <c r="F63" s="701" t="s">
        <v>232</v>
      </c>
      <c r="G63" s="701"/>
      <c r="H63" s="4" t="s">
        <v>233</v>
      </c>
      <c r="I63" s="14"/>
      <c r="J63" s="14"/>
      <c r="K63" s="14"/>
      <c r="L63" s="14"/>
      <c r="M63" s="8"/>
      <c r="N63" s="15" t="s">
        <v>234</v>
      </c>
    </row>
    <row r="64" spans="1:14" ht="27" customHeight="1">
      <c r="A64" s="16"/>
      <c r="B64" s="679"/>
      <c r="C64" s="12"/>
      <c r="D64" s="9"/>
      <c r="E64" s="10" t="s">
        <v>235</v>
      </c>
      <c r="F64" s="10"/>
      <c r="G64" s="10"/>
      <c r="H64" s="10"/>
      <c r="I64" s="10"/>
      <c r="J64" s="10"/>
      <c r="K64" s="10"/>
      <c r="L64" s="10"/>
      <c r="M64" s="11"/>
    </row>
    <row r="65" spans="1:15" ht="27" customHeight="1">
      <c r="A65" s="16"/>
      <c r="B65" s="679"/>
      <c r="C65" s="12"/>
      <c r="D65" s="74"/>
      <c r="E65" s="698"/>
      <c r="F65" s="698"/>
      <c r="G65" s="698"/>
      <c r="H65" s="698"/>
      <c r="I65" s="698"/>
      <c r="J65" s="698"/>
      <c r="K65" s="698"/>
      <c r="L65" s="698"/>
      <c r="M65" s="699"/>
      <c r="N65" s="15"/>
    </row>
    <row r="66" spans="1:15" ht="27" customHeight="1">
      <c r="A66" s="16"/>
      <c r="B66" s="679"/>
      <c r="C66" s="12"/>
      <c r="D66" s="74"/>
      <c r="E66" s="698"/>
      <c r="F66" s="698"/>
      <c r="G66" s="698"/>
      <c r="H66" s="698"/>
      <c r="I66" s="698"/>
      <c r="J66" s="698"/>
      <c r="K66" s="698"/>
      <c r="L66" s="698"/>
      <c r="M66" s="699"/>
    </row>
    <row r="67" spans="1:15" ht="27" customHeight="1">
      <c r="A67" s="16"/>
      <c r="B67" s="679"/>
      <c r="C67" s="12"/>
      <c r="D67" s="74"/>
      <c r="E67" s="698"/>
      <c r="F67" s="698"/>
      <c r="G67" s="698"/>
      <c r="H67" s="698"/>
      <c r="I67" s="698"/>
      <c r="J67" s="698"/>
      <c r="K67" s="698"/>
      <c r="L67" s="698"/>
      <c r="M67" s="699"/>
    </row>
    <row r="68" spans="1:15" ht="27" customHeight="1">
      <c r="A68" s="16"/>
      <c r="B68" s="679"/>
      <c r="C68" s="12"/>
      <c r="D68" s="74"/>
      <c r="E68" s="698"/>
      <c r="F68" s="698"/>
      <c r="G68" s="698"/>
      <c r="H68" s="698"/>
      <c r="I68" s="698"/>
      <c r="J68" s="698"/>
      <c r="K68" s="698"/>
      <c r="L68" s="698"/>
      <c r="M68" s="699"/>
    </row>
    <row r="69" spans="1:15" ht="27" customHeight="1">
      <c r="A69" s="16"/>
      <c r="B69" s="679"/>
      <c r="C69" s="12"/>
      <c r="D69" s="74"/>
      <c r="E69" s="698"/>
      <c r="F69" s="698"/>
      <c r="G69" s="698"/>
      <c r="H69" s="698"/>
      <c r="I69" s="698"/>
      <c r="J69" s="698"/>
      <c r="K69" s="698"/>
      <c r="L69" s="698"/>
      <c r="M69" s="699"/>
      <c r="N69" s="15"/>
    </row>
    <row r="70" spans="1:15" ht="27" customHeight="1">
      <c r="A70" s="18"/>
      <c r="B70" s="697"/>
      <c r="C70" s="13"/>
      <c r="D70" s="75"/>
      <c r="E70" s="684"/>
      <c r="F70" s="684"/>
      <c r="G70" s="684"/>
      <c r="H70" s="684"/>
      <c r="I70" s="684"/>
      <c r="J70" s="684"/>
      <c r="K70" s="684"/>
      <c r="L70" s="684"/>
      <c r="M70" s="685"/>
    </row>
    <row r="71" spans="1:15" ht="15" customHeight="1">
      <c r="A71" s="5"/>
      <c r="B71" s="76"/>
      <c r="C71" s="6"/>
      <c r="D71" s="6"/>
      <c r="E71" s="6"/>
      <c r="F71" s="6"/>
      <c r="G71" s="6"/>
      <c r="H71" s="6"/>
      <c r="I71" s="6"/>
      <c r="J71" s="6"/>
      <c r="K71" s="6"/>
      <c r="L71" s="6"/>
      <c r="M71" s="6"/>
    </row>
    <row r="72" spans="1:15" s="87" customFormat="1" ht="15" customHeight="1">
      <c r="A72" s="677" t="s">
        <v>571</v>
      </c>
      <c r="B72" s="677"/>
      <c r="C72" s="677"/>
      <c r="D72" s="677"/>
      <c r="E72" s="677"/>
      <c r="F72" s="677"/>
      <c r="G72" s="677"/>
      <c r="H72" s="677"/>
      <c r="I72" s="677"/>
      <c r="J72" s="677"/>
      <c r="K72" s="677"/>
      <c r="L72" s="677"/>
      <c r="M72" s="677"/>
      <c r="O72" s="20"/>
    </row>
    <row r="73" spans="1:15" s="87" customFormat="1" ht="15" customHeight="1">
      <c r="A73" s="678" t="s">
        <v>689</v>
      </c>
      <c r="B73" s="678"/>
      <c r="C73" s="678"/>
      <c r="D73" s="678"/>
      <c r="E73" s="678"/>
      <c r="F73" s="678"/>
      <c r="G73" s="678"/>
      <c r="H73" s="678"/>
      <c r="I73" s="678"/>
      <c r="J73" s="678"/>
      <c r="K73" s="678"/>
      <c r="L73" s="678"/>
      <c r="M73" s="678"/>
      <c r="O73" s="20"/>
    </row>
    <row r="74" spans="1:15" s="87" customFormat="1" ht="15" customHeight="1">
      <c r="A74" s="677" t="s">
        <v>237</v>
      </c>
      <c r="B74" s="677"/>
      <c r="C74" s="677"/>
      <c r="D74" s="677"/>
      <c r="E74" s="677"/>
      <c r="F74" s="677"/>
      <c r="G74" s="677"/>
      <c r="H74" s="677"/>
      <c r="I74" s="677"/>
      <c r="J74" s="677"/>
      <c r="K74" s="677"/>
      <c r="L74" s="677"/>
      <c r="M74" s="677"/>
      <c r="O74" s="20"/>
    </row>
  </sheetData>
  <mergeCells count="50">
    <mergeCell ref="J43:M43"/>
    <mergeCell ref="J44:M44"/>
    <mergeCell ref="B28:B35"/>
    <mergeCell ref="E30:M30"/>
    <mergeCell ref="E31:M31"/>
    <mergeCell ref="E32:M32"/>
    <mergeCell ref="E33:M33"/>
    <mergeCell ref="E34:M34"/>
    <mergeCell ref="F28:G28"/>
    <mergeCell ref="G48:G49"/>
    <mergeCell ref="H50:I50"/>
    <mergeCell ref="J50:M50"/>
    <mergeCell ref="A58:M58"/>
    <mergeCell ref="B52:M53"/>
    <mergeCell ref="E69:M69"/>
    <mergeCell ref="E70:M70"/>
    <mergeCell ref="E60:H60"/>
    <mergeCell ref="J60:L60"/>
    <mergeCell ref="A61:A62"/>
    <mergeCell ref="B61:B62"/>
    <mergeCell ref="C61:C62"/>
    <mergeCell ref="D61:D62"/>
    <mergeCell ref="E61:M62"/>
    <mergeCell ref="F63:G63"/>
    <mergeCell ref="E65:M65"/>
    <mergeCell ref="E66:M66"/>
    <mergeCell ref="E67:M67"/>
    <mergeCell ref="E68:M68"/>
    <mergeCell ref="A72:M72"/>
    <mergeCell ref="A73:M73"/>
    <mergeCell ref="A74:M74"/>
    <mergeCell ref="A23:M23"/>
    <mergeCell ref="E25:H25"/>
    <mergeCell ref="J25:L25"/>
    <mergeCell ref="A39:M39"/>
    <mergeCell ref="A26:A27"/>
    <mergeCell ref="E35:M35"/>
    <mergeCell ref="A37:M37"/>
    <mergeCell ref="A38:M38"/>
    <mergeCell ref="B26:B27"/>
    <mergeCell ref="C26:C27"/>
    <mergeCell ref="D26:D27"/>
    <mergeCell ref="E26:M27"/>
    <mergeCell ref="B63:B70"/>
    <mergeCell ref="B17:M18"/>
    <mergeCell ref="J3:M3"/>
    <mergeCell ref="J4:M4"/>
    <mergeCell ref="J15:M15"/>
    <mergeCell ref="H15:I15"/>
    <mergeCell ref="G5:G14"/>
  </mergeCells>
  <phoneticPr fontId="20"/>
  <pageMargins left="1.1811023622047245" right="0.78740157480314965" top="1.1811023622047245" bottom="0.39370078740157483"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6" tint="-0.249977111117893"/>
  </sheetPr>
  <dimension ref="A1:Z27"/>
  <sheetViews>
    <sheetView zoomScaleNormal="100" workbookViewId="0">
      <selection sqref="A1:Y1"/>
    </sheetView>
  </sheetViews>
  <sheetFormatPr defaultRowHeight="13.5"/>
  <cols>
    <col min="1" max="1" width="3.625" customWidth="1"/>
    <col min="2" max="4" width="6.625" customWidth="1"/>
    <col min="5" max="6" width="3.625" customWidth="1"/>
    <col min="7" max="12" width="2.625" customWidth="1"/>
    <col min="13" max="15" width="3.125" customWidth="1"/>
    <col min="16" max="16" width="3.625" customWidth="1"/>
    <col min="17" max="22" width="2.625" customWidth="1"/>
    <col min="23" max="24" width="3.125" customWidth="1"/>
    <col min="25" max="25" width="5.125" customWidth="1"/>
    <col min="26" max="26" width="13" style="108" customWidth="1"/>
    <col min="27" max="27" width="9.875" bestFit="1" customWidth="1"/>
  </cols>
  <sheetData>
    <row r="1" spans="1:26" ht="51.95" customHeight="1">
      <c r="A1" s="1005" t="s">
        <v>557</v>
      </c>
      <c r="B1" s="1005"/>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50" t="s">
        <v>176</v>
      </c>
    </row>
    <row r="2" spans="1:26" ht="26.1" customHeight="1">
      <c r="A2" s="55"/>
      <c r="B2" s="1006" t="s">
        <v>375</v>
      </c>
      <c r="C2" s="1006"/>
      <c r="D2" s="1006"/>
      <c r="E2" s="56"/>
      <c r="F2" s="55"/>
      <c r="G2" s="1007" t="e">
        <f>#REF!</f>
        <v>#REF!</v>
      </c>
      <c r="H2" s="1007"/>
      <c r="I2" s="1007"/>
      <c r="J2" s="1007"/>
      <c r="K2" s="1007"/>
      <c r="L2" s="56"/>
      <c r="M2" s="1029" t="e">
        <f>#REF!</f>
        <v>#REF!</v>
      </c>
      <c r="N2" s="1029"/>
      <c r="O2" s="1029"/>
      <c r="P2" s="1029"/>
      <c r="Q2" s="1029"/>
      <c r="R2" s="180"/>
      <c r="S2" s="959" t="e">
        <f>#REF!</f>
        <v>#REF!</v>
      </c>
      <c r="T2" s="1030"/>
      <c r="U2" s="1030"/>
      <c r="V2" s="1030"/>
      <c r="W2" s="1030"/>
      <c r="X2" s="1030"/>
      <c r="Y2" s="1031"/>
      <c r="Z2" s="30"/>
    </row>
    <row r="3" spans="1:26" ht="30" customHeight="1">
      <c r="A3" s="55"/>
      <c r="B3" s="1006" t="s">
        <v>376</v>
      </c>
      <c r="C3" s="1006"/>
      <c r="D3" s="1006"/>
      <c r="E3" s="57"/>
      <c r="F3" s="56"/>
      <c r="G3" s="959">
        <f>入力シート!C2</f>
        <v>0</v>
      </c>
      <c r="H3" s="959"/>
      <c r="I3" s="959"/>
      <c r="J3" s="959"/>
      <c r="K3" s="959"/>
      <c r="L3" s="959"/>
      <c r="M3" s="959"/>
      <c r="N3" s="959"/>
      <c r="O3" s="959"/>
      <c r="P3" s="959"/>
      <c r="Q3" s="959"/>
      <c r="R3" s="959"/>
      <c r="S3" s="959"/>
      <c r="T3" s="959"/>
      <c r="U3" s="959"/>
      <c r="V3" s="959"/>
      <c r="W3" s="959"/>
      <c r="X3" s="959"/>
      <c r="Y3" s="57"/>
      <c r="Z3" s="58"/>
    </row>
    <row r="4" spans="1:26" ht="30" customHeight="1">
      <c r="A4" s="59"/>
      <c r="B4" s="1008" t="s">
        <v>377</v>
      </c>
      <c r="C4" s="1008"/>
      <c r="D4" s="1008"/>
      <c r="E4" s="60"/>
      <c r="F4" s="54"/>
      <c r="G4" s="959">
        <f>入力シート!C4</f>
        <v>0</v>
      </c>
      <c r="H4" s="959"/>
      <c r="I4" s="959"/>
      <c r="J4" s="959"/>
      <c r="K4" s="959"/>
      <c r="L4" s="959"/>
      <c r="M4" s="959"/>
      <c r="N4" s="959"/>
      <c r="O4" s="959"/>
      <c r="P4" s="959"/>
      <c r="Q4" s="959"/>
      <c r="R4" s="959"/>
      <c r="S4" s="959"/>
      <c r="T4" s="959"/>
      <c r="U4" s="959"/>
      <c r="V4" s="959"/>
      <c r="W4" s="959"/>
      <c r="X4" s="959"/>
      <c r="Y4" s="60"/>
      <c r="Z4" s="58"/>
    </row>
    <row r="5" spans="1:26" ht="30" customHeight="1">
      <c r="A5" s="61"/>
      <c r="B5" s="1013" t="s">
        <v>518</v>
      </c>
      <c r="C5" s="1008"/>
      <c r="D5" s="1008"/>
      <c r="E5" s="62"/>
      <c r="F5" s="146"/>
      <c r="G5" s="1014" t="str">
        <f>入力シート!C12</f>
        <v>福岡県田川市中央町１番１号</v>
      </c>
      <c r="H5" s="1014"/>
      <c r="I5" s="1014"/>
      <c r="J5" s="1014"/>
      <c r="K5" s="1014"/>
      <c r="L5" s="1014"/>
      <c r="M5" s="1014"/>
      <c r="N5" s="1014"/>
      <c r="O5" s="1014"/>
      <c r="P5" s="1014"/>
      <c r="Q5" s="1014"/>
      <c r="R5" s="1014"/>
      <c r="S5" s="1014"/>
      <c r="T5" s="1014"/>
      <c r="U5" s="1014"/>
      <c r="V5" s="1014"/>
      <c r="W5" s="1014"/>
      <c r="X5" s="1014"/>
      <c r="Y5" s="26"/>
      <c r="Z5" s="58"/>
    </row>
    <row r="6" spans="1:26" ht="30" customHeight="1">
      <c r="A6" s="59"/>
      <c r="B6" s="984"/>
      <c r="C6" s="984"/>
      <c r="D6" s="984"/>
      <c r="E6" s="60"/>
      <c r="F6" s="147"/>
      <c r="G6" s="1034" t="str">
        <f>入力シート!C13</f>
        <v>〇〇・□□特定建設工事共同企業体</v>
      </c>
      <c r="H6" s="1034"/>
      <c r="I6" s="1034"/>
      <c r="J6" s="1034"/>
      <c r="K6" s="1034"/>
      <c r="L6" s="1034"/>
      <c r="M6" s="1034"/>
      <c r="N6" s="1034"/>
      <c r="O6" s="1034"/>
      <c r="P6" s="1034"/>
      <c r="Q6" s="1034"/>
      <c r="R6" s="1034"/>
      <c r="S6" s="1034"/>
      <c r="T6" s="1034"/>
      <c r="U6" s="1034"/>
      <c r="V6" s="1034"/>
      <c r="W6" s="1034"/>
      <c r="X6" s="1034"/>
      <c r="Y6" s="39"/>
      <c r="Z6" s="58"/>
    </row>
    <row r="7" spans="1:26" ht="30" customHeight="1">
      <c r="A7" s="63"/>
      <c r="B7" s="1009"/>
      <c r="C7" s="1009"/>
      <c r="D7" s="1009"/>
      <c r="E7" s="64"/>
      <c r="F7" s="148"/>
      <c r="G7" s="1035" t="str">
        <f>入力シート!C15</f>
        <v>代表取締役</v>
      </c>
      <c r="H7" s="1035"/>
      <c r="I7" s="1035"/>
      <c r="J7" s="1035"/>
      <c r="K7" s="1035"/>
      <c r="L7" s="1035"/>
      <c r="M7" s="1035"/>
      <c r="N7" s="1035"/>
      <c r="O7" s="1035"/>
      <c r="P7" s="1036"/>
      <c r="Q7" s="1035" t="str">
        <f>入力シート!E15</f>
        <v>○○　△△</v>
      </c>
      <c r="R7" s="1035"/>
      <c r="S7" s="1035"/>
      <c r="T7" s="1035"/>
      <c r="U7" s="1036"/>
      <c r="V7" s="1035"/>
      <c r="W7" s="1035"/>
      <c r="X7" s="1035"/>
      <c r="Y7" s="27"/>
      <c r="Z7" s="58"/>
    </row>
    <row r="8" spans="1:26" ht="21" customHeight="1">
      <c r="A8" s="59"/>
      <c r="B8" s="1008" t="s">
        <v>9</v>
      </c>
      <c r="C8" s="1008"/>
      <c r="D8" s="1008"/>
      <c r="E8" s="60"/>
      <c r="F8" s="38"/>
      <c r="G8" s="135" t="s">
        <v>257</v>
      </c>
      <c r="H8" s="135"/>
      <c r="I8" s="964" t="e">
        <f>INT(#REF!*入力シート!#REF!)</f>
        <v>#REF!</v>
      </c>
      <c r="J8" s="964"/>
      <c r="K8" s="1033"/>
      <c r="L8" s="1033"/>
      <c r="M8" s="1033"/>
      <c r="N8" s="1033"/>
      <c r="O8" s="1033"/>
      <c r="P8" s="134"/>
      <c r="Q8" s="134"/>
      <c r="R8" s="143"/>
      <c r="S8" s="138"/>
      <c r="T8" s="138"/>
      <c r="U8" s="138"/>
      <c r="V8" s="138"/>
      <c r="W8" s="138"/>
      <c r="X8" s="134"/>
      <c r="Y8" s="39"/>
      <c r="Z8" s="15" t="s">
        <v>183</v>
      </c>
    </row>
    <row r="9" spans="1:26" ht="21" customHeight="1">
      <c r="A9" s="63"/>
      <c r="B9" s="1009"/>
      <c r="C9" s="1009"/>
      <c r="D9" s="1009"/>
      <c r="E9" s="64"/>
      <c r="F9" s="25"/>
      <c r="G9" s="136" t="s">
        <v>258</v>
      </c>
      <c r="H9" s="136"/>
      <c r="I9" s="965" t="s">
        <v>259</v>
      </c>
      <c r="J9" s="1032"/>
      <c r="K9" s="1032"/>
      <c r="L9" s="1032"/>
      <c r="M9" s="1032"/>
      <c r="N9" s="1032"/>
      <c r="O9" s="1032"/>
      <c r="P9" s="1032"/>
      <c r="Q9" s="1032"/>
      <c r="R9" s="1032"/>
      <c r="S9" s="976" t="e">
        <f>I8-#REF!</f>
        <v>#REF!</v>
      </c>
      <c r="T9" s="1032"/>
      <c r="U9" s="1032"/>
      <c r="V9" s="1032"/>
      <c r="W9" s="1032"/>
      <c r="X9" s="1032"/>
      <c r="Y9" s="45" t="s">
        <v>260</v>
      </c>
      <c r="Z9" s="90"/>
    </row>
    <row r="10" spans="1:26" ht="21" customHeight="1">
      <c r="A10" s="61"/>
      <c r="B10" s="1008" t="s">
        <v>207</v>
      </c>
      <c r="C10" s="1008"/>
      <c r="D10" s="1008"/>
      <c r="E10" s="62"/>
      <c r="F10" s="65"/>
      <c r="G10" s="1022" t="s">
        <v>209</v>
      </c>
      <c r="H10" s="1022"/>
      <c r="I10" s="1022"/>
      <c r="J10" s="1022"/>
      <c r="K10" s="1025" t="e">
        <f>#REF!</f>
        <v>#REF!</v>
      </c>
      <c r="L10" s="1026"/>
      <c r="M10" s="1026"/>
      <c r="N10" s="1026"/>
      <c r="O10" s="1026"/>
      <c r="P10" s="1026"/>
      <c r="Q10" s="1026"/>
      <c r="R10" s="1020" t="s">
        <v>212</v>
      </c>
      <c r="S10" s="1020"/>
      <c r="T10" s="1016" t="e">
        <f>#REF!</f>
        <v>#REF!</v>
      </c>
      <c r="U10" s="1016"/>
      <c r="V10" s="1018" t="s">
        <v>390</v>
      </c>
      <c r="W10" s="1018"/>
      <c r="X10" s="1023"/>
      <c r="Y10" s="985"/>
      <c r="Z10" s="182" t="s">
        <v>263</v>
      </c>
    </row>
    <row r="11" spans="1:26" ht="21" customHeight="1">
      <c r="A11" s="63"/>
      <c r="B11" s="1009"/>
      <c r="C11" s="1009"/>
      <c r="D11" s="1009"/>
      <c r="E11" s="64"/>
      <c r="F11" s="66"/>
      <c r="G11" s="1010" t="s">
        <v>516</v>
      </c>
      <c r="H11" s="1011"/>
      <c r="I11" s="1011"/>
      <c r="J11" s="1011"/>
      <c r="K11" s="1027" t="e">
        <f>#REF!</f>
        <v>#REF!</v>
      </c>
      <c r="L11" s="1028"/>
      <c r="M11" s="1028"/>
      <c r="N11" s="1028"/>
      <c r="O11" s="1028"/>
      <c r="P11" s="1028"/>
      <c r="Q11" s="1028"/>
      <c r="R11" s="1021" t="s">
        <v>213</v>
      </c>
      <c r="S11" s="1021"/>
      <c r="T11" s="1017"/>
      <c r="U11" s="1017"/>
      <c r="V11" s="1019"/>
      <c r="W11" s="1019"/>
      <c r="X11" s="1024"/>
      <c r="Y11" s="986"/>
      <c r="Z11" s="58"/>
    </row>
    <row r="12" spans="1:26" ht="39.950000000000003" customHeight="1">
      <c r="A12" s="63"/>
      <c r="B12" s="1006" t="s">
        <v>186</v>
      </c>
      <c r="C12" s="1006"/>
      <c r="D12" s="1006"/>
      <c r="E12" s="66"/>
      <c r="F12" s="55"/>
      <c r="G12" s="977" t="e">
        <f>#REF!</f>
        <v>#REF!</v>
      </c>
      <c r="H12" s="977"/>
      <c r="I12" s="977"/>
      <c r="J12" s="977"/>
      <c r="K12" s="977"/>
      <c r="L12" s="977"/>
      <c r="M12" s="977"/>
      <c r="N12" s="977"/>
      <c r="O12" s="977"/>
      <c r="P12" s="977"/>
      <c r="Q12" s="66"/>
      <c r="R12" s="66"/>
      <c r="S12" s="66"/>
      <c r="T12" s="68"/>
      <c r="U12" s="68"/>
      <c r="V12" s="67"/>
      <c r="W12" s="67"/>
      <c r="X12" s="25"/>
      <c r="Y12" s="27"/>
      <c r="Z12" s="58"/>
    </row>
    <row r="13" spans="1:26" ht="39.950000000000003" customHeight="1">
      <c r="A13" s="54"/>
      <c r="B13" s="1015"/>
      <c r="C13" s="1015"/>
      <c r="D13" s="1015"/>
      <c r="E13" s="1015"/>
      <c r="F13" s="1015"/>
      <c r="G13" s="1015"/>
      <c r="H13" s="1015"/>
      <c r="I13" s="1015"/>
      <c r="J13" s="1015"/>
      <c r="K13" s="1015"/>
      <c r="L13" s="1015"/>
      <c r="M13" s="1015"/>
      <c r="N13" s="1015"/>
      <c r="O13" s="1015"/>
      <c r="P13" s="1015"/>
      <c r="Q13" s="1015"/>
      <c r="R13" s="1015"/>
      <c r="S13" s="1015"/>
      <c r="T13" s="1015"/>
      <c r="U13" s="1015"/>
      <c r="V13" s="1015"/>
      <c r="W13" s="1015"/>
      <c r="X13" s="1015"/>
      <c r="Y13" s="38"/>
      <c r="Z13" s="58"/>
    </row>
    <row r="14" spans="1:26">
      <c r="A14" s="54"/>
      <c r="B14" s="1012" t="e">
        <f>#REF!</f>
        <v>#REF!</v>
      </c>
      <c r="C14" s="1012"/>
      <c r="D14" s="1012"/>
      <c r="E14" s="676" t="s">
        <v>558</v>
      </c>
      <c r="F14" s="676"/>
      <c r="G14" s="676"/>
      <c r="H14" s="676"/>
      <c r="I14" s="676"/>
      <c r="J14" s="676"/>
      <c r="K14" s="676"/>
      <c r="L14" s="676"/>
      <c r="M14" s="676"/>
      <c r="N14" s="676"/>
      <c r="O14" s="676"/>
      <c r="P14" s="676"/>
      <c r="Q14" s="676"/>
      <c r="R14" s="676"/>
      <c r="S14" s="676"/>
      <c r="T14" s="676"/>
      <c r="U14" s="676"/>
      <c r="V14" s="676"/>
      <c r="W14" s="676"/>
      <c r="X14" s="676"/>
      <c r="Y14" s="676"/>
      <c r="Z14" s="50" t="s">
        <v>252</v>
      </c>
    </row>
    <row r="15" spans="1:26">
      <c r="A15" s="54"/>
      <c r="D15" s="38"/>
      <c r="E15" s="38"/>
      <c r="F15" s="38"/>
      <c r="G15" s="38"/>
      <c r="H15" s="38"/>
      <c r="I15" s="38"/>
      <c r="J15" s="38"/>
      <c r="K15" s="38"/>
      <c r="L15" s="38"/>
      <c r="M15" s="38"/>
      <c r="N15" s="38"/>
      <c r="O15" s="38"/>
      <c r="P15" s="38"/>
      <c r="Q15" s="38"/>
      <c r="R15" s="38"/>
      <c r="S15" s="38"/>
      <c r="T15" s="38"/>
      <c r="U15" s="38"/>
      <c r="V15" s="38"/>
      <c r="W15" s="38"/>
      <c r="X15" s="38"/>
      <c r="Y15" s="38"/>
      <c r="Z15" s="86" t="s">
        <v>261</v>
      </c>
    </row>
    <row r="16" spans="1:26">
      <c r="A16" s="54"/>
      <c r="B16" s="38" t="s">
        <v>1</v>
      </c>
      <c r="C16" s="38"/>
      <c r="D16" s="38"/>
      <c r="E16" s="38"/>
      <c r="F16" s="38"/>
      <c r="G16" s="38"/>
      <c r="H16" s="38"/>
      <c r="I16" s="38"/>
      <c r="J16" s="38"/>
      <c r="K16" s="38"/>
      <c r="L16" s="38"/>
      <c r="M16" s="38"/>
      <c r="N16" s="38"/>
      <c r="O16" s="38"/>
      <c r="P16" s="38"/>
      <c r="Q16" s="38"/>
      <c r="R16" s="38"/>
      <c r="S16" s="38"/>
      <c r="T16" s="38"/>
      <c r="U16" s="38"/>
      <c r="V16" s="38"/>
      <c r="W16" s="38"/>
      <c r="X16" s="38"/>
      <c r="Y16" s="38"/>
      <c r="Z16" s="50"/>
    </row>
    <row r="17" spans="1:26">
      <c r="A17" s="54"/>
      <c r="B17" s="38"/>
      <c r="C17" s="38"/>
      <c r="D17" s="38"/>
      <c r="E17" s="38"/>
      <c r="F17" s="38"/>
      <c r="G17" s="38"/>
      <c r="H17" s="38"/>
      <c r="I17" s="38"/>
      <c r="J17" s="38"/>
      <c r="K17" s="38"/>
      <c r="L17" s="38"/>
      <c r="M17" s="38"/>
      <c r="N17" s="38"/>
      <c r="O17" s="38"/>
      <c r="P17" s="38"/>
      <c r="Q17" s="38"/>
      <c r="R17" s="38"/>
      <c r="S17" s="38"/>
      <c r="T17" s="38"/>
      <c r="U17" s="38"/>
      <c r="V17" s="38"/>
      <c r="W17" s="38"/>
      <c r="X17" s="38"/>
      <c r="Y17" s="38"/>
      <c r="Z17" s="50"/>
    </row>
    <row r="18" spans="1:26">
      <c r="A18" s="54"/>
      <c r="B18" s="38"/>
      <c r="C18" s="38"/>
      <c r="D18" s="38"/>
      <c r="E18" s="38"/>
      <c r="F18" s="38"/>
      <c r="G18" s="38"/>
      <c r="H18" s="38"/>
      <c r="I18" s="38"/>
      <c r="J18" s="38"/>
      <c r="K18" s="38"/>
      <c r="L18" s="38"/>
      <c r="M18" s="38"/>
      <c r="N18" s="38"/>
      <c r="O18" s="38"/>
      <c r="P18" s="38"/>
      <c r="Q18" s="38"/>
      <c r="R18" s="38"/>
      <c r="S18" s="38"/>
      <c r="T18" s="38"/>
      <c r="U18" s="38"/>
      <c r="V18" s="38"/>
      <c r="W18" s="38"/>
      <c r="X18" s="38"/>
      <c r="Y18" s="38"/>
    </row>
    <row r="19" spans="1:26" ht="26.1" customHeight="1">
      <c r="A19" s="54"/>
      <c r="B19" s="1004" t="e">
        <f>G12</f>
        <v>#REF!</v>
      </c>
      <c r="C19" s="1004"/>
      <c r="D19" s="1004"/>
      <c r="E19" s="1004"/>
      <c r="F19" s="144"/>
      <c r="G19" s="38"/>
      <c r="H19" s="38"/>
      <c r="I19" s="38"/>
      <c r="J19" s="38"/>
      <c r="K19" s="38"/>
      <c r="L19" s="38"/>
      <c r="M19" s="38"/>
      <c r="N19" s="38"/>
      <c r="O19" s="38"/>
      <c r="P19" s="38"/>
      <c r="Q19" s="38"/>
      <c r="R19" s="38"/>
      <c r="S19" s="38"/>
      <c r="T19" s="38"/>
      <c r="U19" s="38"/>
      <c r="V19" s="38"/>
      <c r="W19" s="38"/>
      <c r="X19" s="38"/>
      <c r="Y19" s="38"/>
      <c r="Z19" s="50" t="s">
        <v>252</v>
      </c>
    </row>
    <row r="20" spans="1:26">
      <c r="A20" s="54"/>
      <c r="B20" s="137" t="s">
        <v>5</v>
      </c>
      <c r="C20" s="149"/>
      <c r="D20" s="149"/>
      <c r="E20" s="149"/>
      <c r="F20" s="137"/>
      <c r="G20" s="38"/>
      <c r="H20" s="38"/>
      <c r="I20" s="38"/>
      <c r="J20" s="38"/>
      <c r="K20" s="38"/>
      <c r="L20" s="38"/>
      <c r="M20" s="38"/>
      <c r="N20" s="38"/>
      <c r="O20" s="38"/>
      <c r="P20" s="38"/>
      <c r="Q20" s="38"/>
      <c r="R20" s="38"/>
      <c r="S20" s="38"/>
      <c r="T20" s="38"/>
      <c r="U20" s="38"/>
      <c r="V20" s="38"/>
      <c r="W20" s="38"/>
      <c r="X20" s="38"/>
      <c r="Y20" s="38"/>
      <c r="Z20" s="50"/>
    </row>
    <row r="21" spans="1:26">
      <c r="A21" s="54"/>
      <c r="B21" s="978" t="e">
        <f>入力シート!#REF!</f>
        <v>#REF!</v>
      </c>
      <c r="C21" s="978"/>
      <c r="D21" s="978"/>
      <c r="E21" s="978"/>
      <c r="F21" s="38"/>
      <c r="G21" s="38"/>
      <c r="I21" s="38"/>
      <c r="J21" s="38"/>
      <c r="K21" s="38"/>
      <c r="L21" s="38"/>
      <c r="M21" s="38"/>
      <c r="N21" s="38"/>
      <c r="O21" s="38"/>
      <c r="P21" s="38"/>
      <c r="Q21" s="38"/>
      <c r="R21" s="38"/>
      <c r="S21" s="38"/>
      <c r="T21" s="38"/>
      <c r="U21" s="38"/>
      <c r="V21" s="38"/>
      <c r="W21" s="38"/>
      <c r="X21" s="38"/>
      <c r="Y21" s="38"/>
      <c r="Z21" s="50"/>
    </row>
    <row r="22" spans="1:26">
      <c r="A22" s="1"/>
      <c r="B22" s="38"/>
      <c r="C22" s="38"/>
      <c r="D22" s="38"/>
      <c r="E22" s="38"/>
      <c r="F22" s="38"/>
      <c r="G22" s="38"/>
      <c r="H22" s="38"/>
      <c r="I22" s="38"/>
      <c r="J22" s="38"/>
      <c r="K22" s="1"/>
      <c r="L22" s="1"/>
      <c r="M22" s="1"/>
      <c r="N22" s="1"/>
      <c r="O22" s="1"/>
      <c r="P22" s="1"/>
      <c r="Q22" s="1"/>
      <c r="R22" s="1"/>
      <c r="S22" s="1"/>
      <c r="T22" s="1"/>
      <c r="U22" s="1"/>
      <c r="V22" s="1"/>
      <c r="W22" s="1"/>
      <c r="X22" s="1"/>
      <c r="Y22" s="1"/>
      <c r="Z22" s="50"/>
    </row>
    <row r="23" spans="1:26">
      <c r="A23" s="1"/>
      <c r="B23" s="38"/>
      <c r="C23" s="38"/>
      <c r="D23" s="38"/>
      <c r="E23" s="38"/>
      <c r="F23" s="38"/>
      <c r="G23" s="38"/>
      <c r="H23" s="38"/>
      <c r="I23" s="38"/>
      <c r="J23" s="38"/>
      <c r="K23" s="1"/>
      <c r="L23" s="1"/>
      <c r="M23" s="1"/>
      <c r="N23" s="1"/>
      <c r="O23" s="1"/>
      <c r="P23" s="1"/>
      <c r="Q23" s="1"/>
      <c r="R23" s="1"/>
      <c r="S23" s="1"/>
      <c r="T23" s="1"/>
      <c r="U23" s="1"/>
      <c r="V23" s="1"/>
      <c r="W23" s="1"/>
      <c r="X23" s="1"/>
      <c r="Y23" s="1"/>
      <c r="Z23" s="50"/>
    </row>
    <row r="24" spans="1:26">
      <c r="A24" s="1"/>
      <c r="B24" s="38"/>
      <c r="C24" s="38"/>
      <c r="D24" s="38"/>
      <c r="E24" s="38"/>
      <c r="F24" s="38"/>
      <c r="G24" s="38"/>
      <c r="H24" s="38"/>
      <c r="I24" s="38"/>
      <c r="J24" s="38"/>
      <c r="K24" s="1"/>
      <c r="L24" s="1"/>
      <c r="M24" s="1"/>
      <c r="N24" s="1"/>
      <c r="O24" s="1"/>
      <c r="P24" s="1"/>
      <c r="Q24" s="1"/>
      <c r="R24" s="1"/>
      <c r="S24" s="1"/>
      <c r="T24" s="1"/>
      <c r="U24" s="1"/>
      <c r="V24" s="1"/>
      <c r="W24" s="1"/>
      <c r="X24" s="1"/>
      <c r="Y24" s="1"/>
      <c r="Z24" s="30"/>
    </row>
    <row r="25" spans="1:26">
      <c r="A25" s="1"/>
      <c r="B25" s="38"/>
      <c r="C25" s="38"/>
      <c r="D25" s="38"/>
      <c r="E25" s="38"/>
      <c r="F25" s="38"/>
      <c r="G25" s="38"/>
      <c r="H25" s="38"/>
      <c r="I25" s="38"/>
      <c r="J25" s="38"/>
      <c r="K25" s="1"/>
      <c r="L25" s="1"/>
      <c r="M25" s="1"/>
      <c r="N25" s="1"/>
      <c r="O25" s="1"/>
      <c r="P25" s="1"/>
      <c r="Q25" s="1"/>
      <c r="R25" s="1"/>
      <c r="S25" s="1"/>
      <c r="T25" s="1"/>
      <c r="U25" s="1"/>
      <c r="V25" s="1"/>
      <c r="W25" s="1"/>
      <c r="X25" s="1"/>
      <c r="Y25" s="1"/>
      <c r="Z25" s="30"/>
    </row>
    <row r="26" spans="1:26">
      <c r="A26" s="1"/>
      <c r="B26" s="38"/>
      <c r="C26" s="38"/>
      <c r="D26" s="38"/>
      <c r="E26" s="38"/>
      <c r="F26" s="53"/>
      <c r="G26" s="53"/>
      <c r="H26" s="1"/>
      <c r="I26" s="38"/>
      <c r="J26" s="38"/>
      <c r="K26" s="1"/>
      <c r="L26" s="1"/>
      <c r="M26" s="69"/>
      <c r="N26" s="1"/>
      <c r="O26" s="1"/>
      <c r="P26" s="1"/>
      <c r="Q26" s="69"/>
      <c r="R26" s="141" t="s">
        <v>703</v>
      </c>
      <c r="S26" s="141"/>
      <c r="T26" s="141"/>
      <c r="U26" s="141"/>
      <c r="V26" s="141"/>
      <c r="W26" s="141"/>
      <c r="X26" s="141"/>
      <c r="Y26" s="141"/>
      <c r="Z26" s="30"/>
    </row>
    <row r="27" spans="1:26">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8"/>
    </row>
  </sheetData>
  <mergeCells count="35">
    <mergeCell ref="M2:Q2"/>
    <mergeCell ref="S2:Y2"/>
    <mergeCell ref="I9:R9"/>
    <mergeCell ref="I8:O8"/>
    <mergeCell ref="S9:X9"/>
    <mergeCell ref="G4:X4"/>
    <mergeCell ref="G6:X6"/>
    <mergeCell ref="G7:P7"/>
    <mergeCell ref="Q7:X7"/>
    <mergeCell ref="B13:X13"/>
    <mergeCell ref="B10:D11"/>
    <mergeCell ref="T10:U11"/>
    <mergeCell ref="V10:W11"/>
    <mergeCell ref="R10:S10"/>
    <mergeCell ref="R11:S11"/>
    <mergeCell ref="G10:J10"/>
    <mergeCell ref="X10:Y11"/>
    <mergeCell ref="K10:Q10"/>
    <mergeCell ref="K11:Q11"/>
    <mergeCell ref="B21:E21"/>
    <mergeCell ref="B19:E19"/>
    <mergeCell ref="A1:Y1"/>
    <mergeCell ref="B2:D2"/>
    <mergeCell ref="G2:K2"/>
    <mergeCell ref="B3:D3"/>
    <mergeCell ref="G3:X3"/>
    <mergeCell ref="B4:D4"/>
    <mergeCell ref="B8:D9"/>
    <mergeCell ref="G11:J11"/>
    <mergeCell ref="B14:D14"/>
    <mergeCell ref="B12:D12"/>
    <mergeCell ref="G12:P12"/>
    <mergeCell ref="E14:Y14"/>
    <mergeCell ref="B5:D7"/>
    <mergeCell ref="G5:X5"/>
  </mergeCells>
  <phoneticPr fontId="20"/>
  <pageMargins left="0.78740157480314965" right="0.78740157480314965" top="0.59055118110236227" bottom="0.78740157480314965" header="0.51181102362204722" footer="0.51181102362204722"/>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6" tint="-0.249977111117893"/>
  </sheetPr>
  <dimension ref="A1:Z27"/>
  <sheetViews>
    <sheetView zoomScaleNormal="100" workbookViewId="0">
      <selection sqref="A1:Y1"/>
    </sheetView>
  </sheetViews>
  <sheetFormatPr defaultRowHeight="13.5"/>
  <cols>
    <col min="1" max="1" width="3.625" customWidth="1"/>
    <col min="2" max="4" width="6.625" customWidth="1"/>
    <col min="5" max="6" width="3.625" customWidth="1"/>
    <col min="7" max="12" width="2.625" customWidth="1"/>
    <col min="13" max="15" width="3.125" customWidth="1"/>
    <col min="16" max="16" width="3.625" customWidth="1"/>
    <col min="17" max="22" width="2.625" customWidth="1"/>
    <col min="23" max="24" width="3.125" customWidth="1"/>
    <col min="25" max="25" width="5.125" customWidth="1"/>
    <col min="26" max="26" width="13" style="108" customWidth="1"/>
    <col min="27" max="27" width="9.875" bestFit="1" customWidth="1"/>
  </cols>
  <sheetData>
    <row r="1" spans="1:26" ht="51.95" customHeight="1">
      <c r="A1" s="1005" t="s">
        <v>559</v>
      </c>
      <c r="B1" s="1005"/>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50" t="s">
        <v>176</v>
      </c>
    </row>
    <row r="2" spans="1:26" ht="26.1" customHeight="1">
      <c r="A2" s="55"/>
      <c r="B2" s="1006" t="s">
        <v>375</v>
      </c>
      <c r="C2" s="1006"/>
      <c r="D2" s="1006"/>
      <c r="E2" s="56"/>
      <c r="F2" s="55"/>
      <c r="G2" s="1037" t="e">
        <f>#REF!</f>
        <v>#REF!</v>
      </c>
      <c r="H2" s="1037"/>
      <c r="I2" s="1037"/>
      <c r="J2" s="1037"/>
      <c r="K2" s="1037"/>
      <c r="L2" s="56"/>
      <c r="M2" s="1029" t="e">
        <f>入力シート!#REF!</f>
        <v>#REF!</v>
      </c>
      <c r="N2" s="1029"/>
      <c r="O2" s="1029"/>
      <c r="P2" s="1029"/>
      <c r="Q2" s="1029"/>
      <c r="R2" s="180"/>
      <c r="S2" s="959"/>
      <c r="T2" s="1030"/>
      <c r="U2" s="1030"/>
      <c r="V2" s="1030"/>
      <c r="W2" s="1030"/>
      <c r="X2" s="1030"/>
      <c r="Y2" s="1031"/>
      <c r="Z2" s="30"/>
    </row>
    <row r="3" spans="1:26" ht="30" customHeight="1">
      <c r="A3" s="55"/>
      <c r="B3" s="1006" t="s">
        <v>376</v>
      </c>
      <c r="C3" s="1006"/>
      <c r="D3" s="1006"/>
      <c r="E3" s="57"/>
      <c r="F3" s="56"/>
      <c r="G3" s="959">
        <f>入力シート!C2</f>
        <v>0</v>
      </c>
      <c r="H3" s="959"/>
      <c r="I3" s="959"/>
      <c r="J3" s="959"/>
      <c r="K3" s="959"/>
      <c r="L3" s="959"/>
      <c r="M3" s="959"/>
      <c r="N3" s="959"/>
      <c r="O3" s="959"/>
      <c r="P3" s="959"/>
      <c r="Q3" s="959"/>
      <c r="R3" s="959"/>
      <c r="S3" s="959"/>
      <c r="T3" s="959"/>
      <c r="U3" s="959"/>
      <c r="V3" s="959"/>
      <c r="W3" s="959"/>
      <c r="X3" s="959"/>
      <c r="Y3" s="57"/>
      <c r="Z3" s="58"/>
    </row>
    <row r="4" spans="1:26" ht="30" customHeight="1">
      <c r="A4" s="59"/>
      <c r="B4" s="1008" t="s">
        <v>377</v>
      </c>
      <c r="C4" s="1008"/>
      <c r="D4" s="1008"/>
      <c r="E4" s="60"/>
      <c r="F4" s="54"/>
      <c r="G4" s="959">
        <f>入力シート!C4</f>
        <v>0</v>
      </c>
      <c r="H4" s="959"/>
      <c r="I4" s="959"/>
      <c r="J4" s="959"/>
      <c r="K4" s="959"/>
      <c r="L4" s="959"/>
      <c r="M4" s="959"/>
      <c r="N4" s="959"/>
      <c r="O4" s="959"/>
      <c r="P4" s="959"/>
      <c r="Q4" s="959"/>
      <c r="R4" s="959"/>
      <c r="S4" s="959"/>
      <c r="T4" s="959"/>
      <c r="U4" s="959"/>
      <c r="V4" s="959"/>
      <c r="W4" s="959"/>
      <c r="X4" s="959"/>
      <c r="Y4" s="60"/>
      <c r="Z4" s="58"/>
    </row>
    <row r="5" spans="1:26" ht="30" customHeight="1">
      <c r="A5" s="61"/>
      <c r="B5" s="1013" t="s">
        <v>518</v>
      </c>
      <c r="C5" s="1008"/>
      <c r="D5" s="1008"/>
      <c r="E5" s="62"/>
      <c r="F5" s="146"/>
      <c r="G5" s="1014" t="str">
        <f>入力シート!C12</f>
        <v>福岡県田川市中央町１番１号</v>
      </c>
      <c r="H5" s="1014"/>
      <c r="I5" s="1014"/>
      <c r="J5" s="1014"/>
      <c r="K5" s="1014"/>
      <c r="L5" s="1014"/>
      <c r="M5" s="1014"/>
      <c r="N5" s="1014"/>
      <c r="O5" s="1014"/>
      <c r="P5" s="1014"/>
      <c r="Q5" s="1014"/>
      <c r="R5" s="1014"/>
      <c r="S5" s="1014"/>
      <c r="T5" s="1014"/>
      <c r="U5" s="1014"/>
      <c r="V5" s="1014"/>
      <c r="W5" s="1014"/>
      <c r="X5" s="1014"/>
      <c r="Y5" s="26"/>
      <c r="Z5" s="58"/>
    </row>
    <row r="6" spans="1:26" ht="30" customHeight="1">
      <c r="A6" s="59"/>
      <c r="B6" s="984"/>
      <c r="C6" s="984"/>
      <c r="D6" s="984"/>
      <c r="E6" s="60"/>
      <c r="F6" s="147"/>
      <c r="G6" s="1034" t="str">
        <f>入力シート!C13</f>
        <v>〇〇・□□特定建設工事共同企業体</v>
      </c>
      <c r="H6" s="1034"/>
      <c r="I6" s="1034"/>
      <c r="J6" s="1034"/>
      <c r="K6" s="1034"/>
      <c r="L6" s="1034"/>
      <c r="M6" s="1034"/>
      <c r="N6" s="1034"/>
      <c r="O6" s="1034"/>
      <c r="P6" s="1034"/>
      <c r="Q6" s="1034"/>
      <c r="R6" s="1034"/>
      <c r="S6" s="1034"/>
      <c r="T6" s="1034"/>
      <c r="U6" s="1034"/>
      <c r="V6" s="1034"/>
      <c r="W6" s="1034"/>
      <c r="X6" s="1034"/>
      <c r="Y6" s="39"/>
      <c r="Z6" s="58"/>
    </row>
    <row r="7" spans="1:26" ht="30" customHeight="1">
      <c r="A7" s="63"/>
      <c r="B7" s="1009"/>
      <c r="C7" s="1009"/>
      <c r="D7" s="1009"/>
      <c r="E7" s="64"/>
      <c r="F7" s="148"/>
      <c r="G7" s="1035" t="str">
        <f>入力シート!C15</f>
        <v>代表取締役</v>
      </c>
      <c r="H7" s="1035"/>
      <c r="I7" s="1035"/>
      <c r="J7" s="1035"/>
      <c r="K7" s="1035"/>
      <c r="L7" s="1035"/>
      <c r="M7" s="1035"/>
      <c r="N7" s="1035"/>
      <c r="O7" s="1035"/>
      <c r="P7" s="1036"/>
      <c r="Q7" s="1035" t="str">
        <f>入力シート!E15</f>
        <v>○○　△△</v>
      </c>
      <c r="R7" s="1035"/>
      <c r="S7" s="1035"/>
      <c r="T7" s="1035"/>
      <c r="U7" s="1036"/>
      <c r="V7" s="1035"/>
      <c r="W7" s="1035"/>
      <c r="X7" s="1035"/>
      <c r="Y7" s="27"/>
      <c r="Z7" s="58"/>
    </row>
    <row r="8" spans="1:26" ht="21" customHeight="1">
      <c r="A8" s="59"/>
      <c r="B8" s="1008" t="s">
        <v>9</v>
      </c>
      <c r="C8" s="1008"/>
      <c r="D8" s="1008"/>
      <c r="E8" s="60"/>
      <c r="F8" s="38"/>
      <c r="G8" s="135" t="s">
        <v>257</v>
      </c>
      <c r="H8" s="135"/>
      <c r="I8" s="964" t="e">
        <f>INT(#REF!*入力シート!#REF!)</f>
        <v>#REF!</v>
      </c>
      <c r="J8" s="964"/>
      <c r="K8" s="1033"/>
      <c r="L8" s="1033"/>
      <c r="M8" s="1033"/>
      <c r="N8" s="1033"/>
      <c r="O8" s="1033"/>
      <c r="P8" s="134"/>
      <c r="Q8" s="134"/>
      <c r="R8" s="143"/>
      <c r="S8" s="138"/>
      <c r="T8" s="138"/>
      <c r="U8" s="138"/>
      <c r="V8" s="138"/>
      <c r="W8" s="138"/>
      <c r="X8" s="134"/>
      <c r="Y8" s="39"/>
      <c r="Z8" s="15" t="s">
        <v>183</v>
      </c>
    </row>
    <row r="9" spans="1:26" ht="21" customHeight="1">
      <c r="A9" s="63"/>
      <c r="B9" s="1009"/>
      <c r="C9" s="1009"/>
      <c r="D9" s="1009"/>
      <c r="E9" s="64"/>
      <c r="F9" s="25"/>
      <c r="G9" s="136" t="s">
        <v>258</v>
      </c>
      <c r="H9" s="136"/>
      <c r="I9" s="965" t="s">
        <v>208</v>
      </c>
      <c r="J9" s="1032"/>
      <c r="K9" s="1032"/>
      <c r="L9" s="1032"/>
      <c r="M9" s="1032"/>
      <c r="N9" s="1032"/>
      <c r="O9" s="1032"/>
      <c r="P9" s="1032"/>
      <c r="Q9" s="1032"/>
      <c r="R9" s="1032"/>
      <c r="S9" s="976" t="e">
        <f>I8-#REF!</f>
        <v>#REF!</v>
      </c>
      <c r="T9" s="1032"/>
      <c r="U9" s="1032"/>
      <c r="V9" s="1032"/>
      <c r="W9" s="1032"/>
      <c r="X9" s="1032"/>
      <c r="Y9" s="45" t="s">
        <v>7</v>
      </c>
      <c r="Z9" s="90"/>
    </row>
    <row r="10" spans="1:26" ht="21" customHeight="1">
      <c r="A10" s="61"/>
      <c r="B10" s="1008" t="s">
        <v>207</v>
      </c>
      <c r="C10" s="1008"/>
      <c r="D10" s="1008"/>
      <c r="E10" s="62"/>
      <c r="F10" s="65"/>
      <c r="G10" s="1022" t="s">
        <v>209</v>
      </c>
      <c r="H10" s="1022"/>
      <c r="I10" s="1022"/>
      <c r="J10" s="1022"/>
      <c r="K10" s="1025" t="e">
        <f>#REF!</f>
        <v>#REF!</v>
      </c>
      <c r="L10" s="1026"/>
      <c r="M10" s="1026"/>
      <c r="N10" s="1026"/>
      <c r="O10" s="1026"/>
      <c r="P10" s="1026"/>
      <c r="Q10" s="1026"/>
      <c r="R10" s="1020" t="s">
        <v>179</v>
      </c>
      <c r="S10" s="1020"/>
      <c r="T10" s="1016" t="e">
        <f>#REF!</f>
        <v>#REF!</v>
      </c>
      <c r="U10" s="1016"/>
      <c r="V10" s="1018" t="s">
        <v>390</v>
      </c>
      <c r="W10" s="1018"/>
      <c r="X10" s="1023"/>
      <c r="Y10" s="985"/>
      <c r="Z10" s="182" t="s">
        <v>263</v>
      </c>
    </row>
    <row r="11" spans="1:26" ht="21" customHeight="1">
      <c r="A11" s="63"/>
      <c r="B11" s="1009"/>
      <c r="C11" s="1009"/>
      <c r="D11" s="1009"/>
      <c r="E11" s="64"/>
      <c r="F11" s="66"/>
      <c r="G11" s="1010" t="s">
        <v>516</v>
      </c>
      <c r="H11" s="1011"/>
      <c r="I11" s="1011"/>
      <c r="J11" s="1011"/>
      <c r="K11" s="1027" t="e">
        <f>#REF!</f>
        <v>#REF!</v>
      </c>
      <c r="L11" s="1028"/>
      <c r="M11" s="1028"/>
      <c r="N11" s="1028"/>
      <c r="O11" s="1028"/>
      <c r="P11" s="1028"/>
      <c r="Q11" s="1028"/>
      <c r="R11" s="1021" t="s">
        <v>210</v>
      </c>
      <c r="S11" s="1021"/>
      <c r="T11" s="1017"/>
      <c r="U11" s="1017"/>
      <c r="V11" s="1019"/>
      <c r="W11" s="1019"/>
      <c r="X11" s="1024"/>
      <c r="Y11" s="986"/>
      <c r="Z11" s="58"/>
    </row>
    <row r="12" spans="1:26" ht="39.950000000000003" customHeight="1">
      <c r="A12" s="63"/>
      <c r="B12" s="1006" t="s">
        <v>186</v>
      </c>
      <c r="C12" s="1006"/>
      <c r="D12" s="1006"/>
      <c r="E12" s="66"/>
      <c r="F12" s="55"/>
      <c r="G12" s="977" t="e">
        <f>#REF!</f>
        <v>#REF!</v>
      </c>
      <c r="H12" s="977"/>
      <c r="I12" s="977"/>
      <c r="J12" s="977"/>
      <c r="K12" s="977"/>
      <c r="L12" s="977"/>
      <c r="M12" s="977"/>
      <c r="N12" s="977"/>
      <c r="O12" s="977"/>
      <c r="P12" s="977"/>
      <c r="Q12" s="66"/>
      <c r="R12" s="66"/>
      <c r="S12" s="66"/>
      <c r="T12" s="68"/>
      <c r="U12" s="68"/>
      <c r="V12" s="67"/>
      <c r="W12" s="67"/>
      <c r="X12" s="25"/>
      <c r="Y12" s="27"/>
      <c r="Z12" s="58"/>
    </row>
    <row r="13" spans="1:26" ht="39.950000000000003" customHeight="1">
      <c r="A13" s="54"/>
      <c r="B13" s="1015"/>
      <c r="C13" s="1015"/>
      <c r="D13" s="1015"/>
      <c r="E13" s="1015"/>
      <c r="F13" s="1015"/>
      <c r="G13" s="1015"/>
      <c r="H13" s="1015"/>
      <c r="I13" s="1015"/>
      <c r="J13" s="1015"/>
      <c r="K13" s="1015"/>
      <c r="L13" s="1015"/>
      <c r="M13" s="1015"/>
      <c r="N13" s="1015"/>
      <c r="O13" s="1015"/>
      <c r="P13" s="1015"/>
      <c r="Q13" s="1015"/>
      <c r="R13" s="1015"/>
      <c r="S13" s="1015"/>
      <c r="T13" s="1015"/>
      <c r="U13" s="1015"/>
      <c r="V13" s="1015"/>
      <c r="W13" s="1015"/>
      <c r="X13" s="1015"/>
      <c r="Y13" s="38"/>
      <c r="Z13" s="58"/>
    </row>
    <row r="14" spans="1:26">
      <c r="A14" s="54"/>
      <c r="B14" s="1012" t="e">
        <f>#REF!</f>
        <v>#REF!</v>
      </c>
      <c r="C14" s="1012"/>
      <c r="D14" s="1012"/>
      <c r="E14" s="676" t="s">
        <v>560</v>
      </c>
      <c r="F14" s="676"/>
      <c r="G14" s="676"/>
      <c r="H14" s="676"/>
      <c r="I14" s="676"/>
      <c r="J14" s="676"/>
      <c r="K14" s="676"/>
      <c r="L14" s="676"/>
      <c r="M14" s="676"/>
      <c r="N14" s="676"/>
      <c r="O14" s="676"/>
      <c r="P14" s="676"/>
      <c r="Q14" s="676"/>
      <c r="R14" s="676"/>
      <c r="S14" s="676"/>
      <c r="T14" s="676"/>
      <c r="U14" s="676"/>
      <c r="V14" s="676"/>
      <c r="W14" s="676"/>
      <c r="X14" s="676"/>
      <c r="Y14" s="676"/>
      <c r="Z14" s="50" t="s">
        <v>252</v>
      </c>
    </row>
    <row r="15" spans="1:26">
      <c r="A15" s="54"/>
      <c r="D15" s="38"/>
      <c r="E15" s="38"/>
      <c r="F15" s="38"/>
      <c r="G15" s="38"/>
      <c r="H15" s="38"/>
      <c r="I15" s="38"/>
      <c r="J15" s="38"/>
      <c r="K15" s="38"/>
      <c r="L15" s="38"/>
      <c r="M15" s="38"/>
      <c r="N15" s="38"/>
      <c r="O15" s="38"/>
      <c r="P15" s="38"/>
      <c r="Q15" s="38"/>
      <c r="R15" s="38"/>
      <c r="S15" s="38"/>
      <c r="T15" s="38"/>
      <c r="U15" s="38"/>
      <c r="V15" s="38"/>
      <c r="W15" s="38"/>
      <c r="X15" s="38"/>
      <c r="Y15" s="38"/>
      <c r="Z15" s="86" t="s">
        <v>261</v>
      </c>
    </row>
    <row r="16" spans="1:26">
      <c r="A16" s="54"/>
      <c r="B16" s="38" t="s">
        <v>1</v>
      </c>
      <c r="C16" s="38"/>
      <c r="D16" s="38"/>
      <c r="E16" s="38"/>
      <c r="F16" s="38"/>
      <c r="G16" s="38"/>
      <c r="H16" s="38"/>
      <c r="I16" s="38"/>
      <c r="J16" s="38"/>
      <c r="K16" s="38"/>
      <c r="L16" s="38"/>
      <c r="M16" s="38"/>
      <c r="N16" s="38"/>
      <c r="O16" s="38"/>
      <c r="P16" s="38"/>
      <c r="Q16" s="38"/>
      <c r="R16" s="38"/>
      <c r="S16" s="38"/>
      <c r="T16" s="38"/>
      <c r="U16" s="38"/>
      <c r="V16" s="38"/>
      <c r="W16" s="38"/>
      <c r="X16" s="38"/>
      <c r="Y16" s="38"/>
      <c r="Z16" s="50"/>
    </row>
    <row r="17" spans="1:26">
      <c r="A17" s="54"/>
      <c r="B17" s="38"/>
      <c r="C17" s="38"/>
      <c r="D17" s="38"/>
      <c r="E17" s="38"/>
      <c r="F17" s="38"/>
      <c r="G17" s="38"/>
      <c r="H17" s="38"/>
      <c r="I17" s="38"/>
      <c r="J17" s="38"/>
      <c r="K17" s="38"/>
      <c r="L17" s="38"/>
      <c r="M17" s="38"/>
      <c r="N17" s="38"/>
      <c r="O17" s="38"/>
      <c r="P17" s="38"/>
      <c r="Q17" s="38"/>
      <c r="R17" s="38"/>
      <c r="S17" s="38"/>
      <c r="T17" s="38"/>
      <c r="U17" s="38"/>
      <c r="V17" s="38"/>
      <c r="W17" s="38"/>
      <c r="X17" s="38"/>
      <c r="Y17" s="38"/>
      <c r="Z17" s="50"/>
    </row>
    <row r="18" spans="1:26">
      <c r="A18" s="54"/>
      <c r="B18" s="38"/>
      <c r="C18" s="38"/>
      <c r="D18" s="38"/>
      <c r="E18" s="38"/>
      <c r="F18" s="38"/>
      <c r="G18" s="38"/>
      <c r="H18" s="38"/>
      <c r="I18" s="38"/>
      <c r="J18" s="38"/>
      <c r="K18" s="38"/>
      <c r="L18" s="38"/>
      <c r="M18" s="38"/>
      <c r="N18" s="38"/>
      <c r="O18" s="38"/>
      <c r="P18" s="38"/>
      <c r="Q18" s="38"/>
      <c r="R18" s="38"/>
      <c r="S18" s="38"/>
      <c r="T18" s="38"/>
      <c r="U18" s="38"/>
      <c r="V18" s="38"/>
      <c r="W18" s="38"/>
      <c r="X18" s="38"/>
      <c r="Y18" s="38"/>
    </row>
    <row r="19" spans="1:26" ht="26.1" customHeight="1">
      <c r="A19" s="54"/>
      <c r="B19" s="1004" t="e">
        <f>G12</f>
        <v>#REF!</v>
      </c>
      <c r="C19" s="1004"/>
      <c r="D19" s="1004"/>
      <c r="E19" s="1004"/>
      <c r="F19" s="144"/>
      <c r="G19" s="38"/>
      <c r="H19" s="38"/>
      <c r="I19" s="38"/>
      <c r="J19" s="38"/>
      <c r="K19" s="38"/>
      <c r="L19" s="38"/>
      <c r="M19" s="38"/>
      <c r="N19" s="38"/>
      <c r="O19" s="38"/>
      <c r="P19" s="38"/>
      <c r="Q19" s="38"/>
      <c r="R19" s="38"/>
      <c r="S19" s="38"/>
      <c r="T19" s="38"/>
      <c r="U19" s="38"/>
      <c r="V19" s="38"/>
      <c r="W19" s="38"/>
      <c r="X19" s="38"/>
      <c r="Y19" s="38"/>
      <c r="Z19" s="50" t="s">
        <v>252</v>
      </c>
    </row>
    <row r="20" spans="1:26">
      <c r="A20" s="54"/>
      <c r="B20" s="137" t="s">
        <v>5</v>
      </c>
      <c r="C20" s="149"/>
      <c r="D20" s="149"/>
      <c r="E20" s="149"/>
      <c r="F20" s="137"/>
      <c r="G20" s="38"/>
      <c r="H20" s="38"/>
      <c r="I20" s="38"/>
      <c r="J20" s="38"/>
      <c r="K20" s="38"/>
      <c r="L20" s="38"/>
      <c r="M20" s="38"/>
      <c r="N20" s="38"/>
      <c r="O20" s="38"/>
      <c r="P20" s="38"/>
      <c r="Q20" s="38"/>
      <c r="R20" s="38"/>
      <c r="S20" s="38"/>
      <c r="T20" s="38"/>
      <c r="U20" s="38"/>
      <c r="V20" s="38"/>
      <c r="W20" s="38"/>
      <c r="X20" s="38"/>
      <c r="Y20" s="38"/>
      <c r="Z20" s="50"/>
    </row>
    <row r="21" spans="1:26">
      <c r="A21" s="54"/>
      <c r="B21" s="978" t="e">
        <f>入力シート!#REF!</f>
        <v>#REF!</v>
      </c>
      <c r="C21" s="978"/>
      <c r="D21" s="978"/>
      <c r="E21" s="978"/>
      <c r="F21" s="38"/>
      <c r="G21" s="38"/>
      <c r="I21" s="38"/>
      <c r="J21" s="38"/>
      <c r="K21" s="38"/>
      <c r="L21" s="38"/>
      <c r="M21" s="38"/>
      <c r="N21" s="38"/>
      <c r="O21" s="38"/>
      <c r="P21" s="38"/>
      <c r="Q21" s="38"/>
      <c r="R21" s="38"/>
      <c r="S21" s="38"/>
      <c r="T21" s="38"/>
      <c r="U21" s="38"/>
      <c r="V21" s="38"/>
      <c r="W21" s="38"/>
      <c r="X21" s="38"/>
      <c r="Y21" s="38"/>
      <c r="Z21" s="50"/>
    </row>
    <row r="22" spans="1:26">
      <c r="A22" s="1"/>
      <c r="B22" s="38"/>
      <c r="C22" s="38"/>
      <c r="D22" s="38"/>
      <c r="E22" s="38"/>
      <c r="F22" s="38"/>
      <c r="G22" s="38"/>
      <c r="H22" s="38"/>
      <c r="I22" s="38"/>
      <c r="J22" s="38"/>
      <c r="K22" s="1"/>
      <c r="L22" s="1"/>
      <c r="M22" s="1"/>
      <c r="N22" s="1"/>
      <c r="O22" s="1"/>
      <c r="P22" s="1"/>
      <c r="Q22" s="1"/>
      <c r="R22" s="1"/>
      <c r="S22" s="1"/>
      <c r="T22" s="1"/>
      <c r="U22" s="1"/>
      <c r="V22" s="1"/>
      <c r="W22" s="1"/>
      <c r="X22" s="1"/>
      <c r="Y22" s="1"/>
      <c r="Z22" s="50"/>
    </row>
    <row r="23" spans="1:26">
      <c r="A23" s="1"/>
      <c r="B23" s="38"/>
      <c r="C23" s="38"/>
      <c r="D23" s="38"/>
      <c r="E23" s="38"/>
      <c r="F23" s="38"/>
      <c r="G23" s="38"/>
      <c r="H23" s="38"/>
      <c r="I23" s="38"/>
      <c r="J23" s="38"/>
      <c r="K23" s="1"/>
      <c r="L23" s="1"/>
      <c r="M23" s="1"/>
      <c r="N23" s="1"/>
      <c r="O23" s="1"/>
      <c r="P23" s="1"/>
      <c r="Q23" s="1"/>
      <c r="R23" s="1"/>
      <c r="S23" s="1"/>
      <c r="T23" s="1"/>
      <c r="U23" s="1"/>
      <c r="V23" s="1"/>
      <c r="W23" s="1"/>
      <c r="X23" s="1"/>
      <c r="Y23" s="1"/>
      <c r="Z23" s="50"/>
    </row>
    <row r="24" spans="1:26">
      <c r="A24" s="1"/>
      <c r="B24" s="38"/>
      <c r="C24" s="38"/>
      <c r="D24" s="38"/>
      <c r="E24" s="38"/>
      <c r="F24" s="38"/>
      <c r="G24" s="38"/>
      <c r="H24" s="38"/>
      <c r="I24" s="38"/>
      <c r="J24" s="38"/>
      <c r="K24" s="1"/>
      <c r="L24" s="1"/>
      <c r="M24" s="1"/>
      <c r="N24" s="1"/>
      <c r="O24" s="1"/>
      <c r="P24" s="1"/>
      <c r="Q24" s="1"/>
      <c r="R24" s="1"/>
      <c r="S24" s="1"/>
      <c r="T24" s="1"/>
      <c r="U24" s="1"/>
      <c r="V24" s="1"/>
      <c r="W24" s="1"/>
      <c r="X24" s="1"/>
      <c r="Y24" s="1"/>
      <c r="Z24" s="30"/>
    </row>
    <row r="25" spans="1:26">
      <c r="A25" s="1"/>
      <c r="B25" s="38"/>
      <c r="C25" s="38"/>
      <c r="D25" s="38"/>
      <c r="E25" s="38"/>
      <c r="F25" s="38"/>
      <c r="G25" s="38"/>
      <c r="H25" s="38"/>
      <c r="I25" s="38"/>
      <c r="J25" s="38"/>
      <c r="K25" s="1"/>
      <c r="L25" s="1"/>
      <c r="M25" s="1"/>
      <c r="N25" s="1"/>
      <c r="O25" s="1"/>
      <c r="P25" s="1"/>
      <c r="Q25" s="1"/>
      <c r="R25" s="1"/>
      <c r="S25" s="1"/>
      <c r="T25" s="1"/>
      <c r="U25" s="1"/>
      <c r="V25" s="1"/>
      <c r="W25" s="1"/>
      <c r="X25" s="1"/>
      <c r="Y25" s="1"/>
      <c r="Z25" s="30"/>
    </row>
    <row r="26" spans="1:26">
      <c r="A26" s="1"/>
      <c r="B26" s="38"/>
      <c r="C26" s="38"/>
      <c r="D26" s="38"/>
      <c r="E26" s="38"/>
      <c r="F26" s="53"/>
      <c r="G26" s="53"/>
      <c r="H26" s="1"/>
      <c r="I26" s="38"/>
      <c r="J26" s="38"/>
      <c r="K26" s="1"/>
      <c r="L26" s="1"/>
      <c r="M26" s="69"/>
      <c r="N26" s="1"/>
      <c r="O26" s="1"/>
      <c r="P26" s="1"/>
      <c r="Q26" s="69"/>
      <c r="R26" s="141" t="s">
        <v>703</v>
      </c>
      <c r="S26" s="141"/>
      <c r="T26" s="141"/>
      <c r="U26" s="141"/>
      <c r="V26" s="141"/>
      <c r="W26" s="141"/>
      <c r="X26" s="141"/>
      <c r="Y26" s="141"/>
      <c r="Z26" s="30"/>
    </row>
    <row r="27" spans="1:26">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8"/>
    </row>
  </sheetData>
  <mergeCells count="35">
    <mergeCell ref="B19:E19"/>
    <mergeCell ref="B21:E21"/>
    <mergeCell ref="B12:D12"/>
    <mergeCell ref="G12:P12"/>
    <mergeCell ref="B13:X13"/>
    <mergeCell ref="B14:D14"/>
    <mergeCell ref="E14:Y14"/>
    <mergeCell ref="B8:D9"/>
    <mergeCell ref="I8:O8"/>
    <mergeCell ref="I9:R9"/>
    <mergeCell ref="S9:X9"/>
    <mergeCell ref="B10:D11"/>
    <mergeCell ref="G10:J10"/>
    <mergeCell ref="K10:Q10"/>
    <mergeCell ref="R10:S10"/>
    <mergeCell ref="T10:U11"/>
    <mergeCell ref="V10:W11"/>
    <mergeCell ref="X10:Y11"/>
    <mergeCell ref="G11:J11"/>
    <mergeCell ref="K11:Q11"/>
    <mergeCell ref="R11:S11"/>
    <mergeCell ref="B4:D4"/>
    <mergeCell ref="G4:X4"/>
    <mergeCell ref="B5:D7"/>
    <mergeCell ref="G5:X5"/>
    <mergeCell ref="G6:X6"/>
    <mergeCell ref="G7:P7"/>
    <mergeCell ref="Q7:X7"/>
    <mergeCell ref="B3:D3"/>
    <mergeCell ref="G3:X3"/>
    <mergeCell ref="A1:Y1"/>
    <mergeCell ref="B2:D2"/>
    <mergeCell ref="G2:K2"/>
    <mergeCell ref="M2:Q2"/>
    <mergeCell ref="S2:Y2"/>
  </mergeCells>
  <phoneticPr fontId="20"/>
  <pageMargins left="0.78740157480314965" right="0.78740157480314965" top="0.59055118110236227" bottom="0.78740157480314965" header="0.51181102362204722" footer="0.51181102362204722"/>
  <pageSetup paperSize="9" scale="9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6" tint="-0.249977111117893"/>
  </sheetPr>
  <dimension ref="A1:Z27"/>
  <sheetViews>
    <sheetView workbookViewId="0">
      <selection sqref="A1:Y1"/>
    </sheetView>
  </sheetViews>
  <sheetFormatPr defaultRowHeight="13.5"/>
  <cols>
    <col min="1" max="1" width="3.625" customWidth="1"/>
    <col min="2" max="4" width="6.625" customWidth="1"/>
    <col min="5" max="6" width="3.625" customWidth="1"/>
    <col min="7" max="12" width="2.625" customWidth="1"/>
    <col min="13" max="15" width="3.125" customWidth="1"/>
    <col min="16" max="16" width="3.625" customWidth="1"/>
    <col min="17" max="22" width="2.625" customWidth="1"/>
    <col min="23" max="24" width="3.125" customWidth="1"/>
    <col min="25" max="25" width="5.125" customWidth="1"/>
    <col min="26" max="26" width="13" style="108" customWidth="1"/>
    <col min="27" max="27" width="9.875" bestFit="1" customWidth="1"/>
  </cols>
  <sheetData>
    <row r="1" spans="1:26" ht="51.95" customHeight="1">
      <c r="A1" s="1005" t="s">
        <v>562</v>
      </c>
      <c r="B1" s="1005"/>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50" t="s">
        <v>176</v>
      </c>
    </row>
    <row r="2" spans="1:26" ht="26.1" customHeight="1">
      <c r="A2" s="55"/>
      <c r="B2" s="1006" t="s">
        <v>375</v>
      </c>
      <c r="C2" s="1006"/>
      <c r="D2" s="1006"/>
      <c r="E2" s="56"/>
      <c r="F2" s="55"/>
      <c r="G2" s="1037" t="e">
        <f>#REF!</f>
        <v>#REF!</v>
      </c>
      <c r="H2" s="1037"/>
      <c r="I2" s="1037"/>
      <c r="J2" s="1037"/>
      <c r="K2" s="1037"/>
      <c r="L2" s="56"/>
      <c r="M2" s="1029" t="e">
        <f>入力シート!#REF!</f>
        <v>#REF!</v>
      </c>
      <c r="N2" s="1029"/>
      <c r="O2" s="1029"/>
      <c r="P2" s="1029"/>
      <c r="Q2" s="1029"/>
      <c r="R2" s="180"/>
      <c r="S2" s="959" t="e">
        <f>#REF!</f>
        <v>#REF!</v>
      </c>
      <c r="T2" s="1030"/>
      <c r="U2" s="1030"/>
      <c r="V2" s="1030"/>
      <c r="W2" s="1030"/>
      <c r="X2" s="1030"/>
      <c r="Y2" s="1031"/>
      <c r="Z2" s="30"/>
    </row>
    <row r="3" spans="1:26" ht="30" customHeight="1">
      <c r="A3" s="55"/>
      <c r="B3" s="1006" t="s">
        <v>376</v>
      </c>
      <c r="C3" s="1006"/>
      <c r="D3" s="1006"/>
      <c r="E3" s="57"/>
      <c r="F3" s="56"/>
      <c r="G3" s="1038">
        <f>入力シート!C2</f>
        <v>0</v>
      </c>
      <c r="H3" s="1038"/>
      <c r="I3" s="1038"/>
      <c r="J3" s="1038"/>
      <c r="K3" s="1038"/>
      <c r="L3" s="1038"/>
      <c r="M3" s="1038"/>
      <c r="N3" s="1038"/>
      <c r="O3" s="1038"/>
      <c r="P3" s="1038"/>
      <c r="Q3" s="1038"/>
      <c r="R3" s="1038"/>
      <c r="S3" s="1038"/>
      <c r="T3" s="1038"/>
      <c r="U3" s="1038"/>
      <c r="V3" s="1038"/>
      <c r="W3" s="1038"/>
      <c r="X3" s="1038"/>
      <c r="Y3" s="57"/>
      <c r="Z3" s="58"/>
    </row>
    <row r="4" spans="1:26" ht="30" customHeight="1">
      <c r="A4" s="59"/>
      <c r="B4" s="1008" t="s">
        <v>377</v>
      </c>
      <c r="C4" s="1008"/>
      <c r="D4" s="1008"/>
      <c r="E4" s="60"/>
      <c r="F4" s="54"/>
      <c r="G4" s="966">
        <f>入力シート!C4</f>
        <v>0</v>
      </c>
      <c r="H4" s="966"/>
      <c r="I4" s="966"/>
      <c r="J4" s="966"/>
      <c r="K4" s="966"/>
      <c r="L4" s="966"/>
      <c r="M4" s="966"/>
      <c r="N4" s="966"/>
      <c r="O4" s="966"/>
      <c r="P4" s="966"/>
      <c r="Q4" s="966"/>
      <c r="R4" s="966"/>
      <c r="S4" s="966"/>
      <c r="T4" s="966"/>
      <c r="U4" s="966"/>
      <c r="V4" s="966"/>
      <c r="W4" s="966"/>
      <c r="X4" s="966"/>
      <c r="Y4" s="60"/>
      <c r="Z4" s="58"/>
    </row>
    <row r="5" spans="1:26" ht="30" customHeight="1">
      <c r="A5" s="61"/>
      <c r="B5" s="1013" t="s">
        <v>518</v>
      </c>
      <c r="C5" s="1008"/>
      <c r="D5" s="1008"/>
      <c r="E5" s="62"/>
      <c r="F5" s="146"/>
      <c r="G5" s="1014" t="str">
        <f>入力シート!C12</f>
        <v>福岡県田川市中央町１番１号</v>
      </c>
      <c r="H5" s="1014"/>
      <c r="I5" s="1014"/>
      <c r="J5" s="1014"/>
      <c r="K5" s="1014"/>
      <c r="L5" s="1014"/>
      <c r="M5" s="1014"/>
      <c r="N5" s="1014"/>
      <c r="O5" s="1014"/>
      <c r="P5" s="1014"/>
      <c r="Q5" s="1014"/>
      <c r="R5" s="1014"/>
      <c r="S5" s="1014"/>
      <c r="T5" s="1014"/>
      <c r="U5" s="1014"/>
      <c r="V5" s="1014"/>
      <c r="W5" s="1014"/>
      <c r="X5" s="1014"/>
      <c r="Y5" s="26"/>
      <c r="Z5" s="58"/>
    </row>
    <row r="6" spans="1:26" ht="30" customHeight="1">
      <c r="A6" s="59"/>
      <c r="B6" s="984"/>
      <c r="C6" s="984"/>
      <c r="D6" s="984"/>
      <c r="E6" s="60"/>
      <c r="F6" s="147"/>
      <c r="G6" s="1034" t="str">
        <f>入力シート!C13</f>
        <v>〇〇・□□特定建設工事共同企業体</v>
      </c>
      <c r="H6" s="1034"/>
      <c r="I6" s="1034"/>
      <c r="J6" s="1034"/>
      <c r="K6" s="1034"/>
      <c r="L6" s="1034"/>
      <c r="M6" s="1034"/>
      <c r="N6" s="1034"/>
      <c r="O6" s="1034"/>
      <c r="P6" s="1034"/>
      <c r="Q6" s="1034"/>
      <c r="R6" s="1034"/>
      <c r="S6" s="1034"/>
      <c r="T6" s="1034"/>
      <c r="U6" s="1034"/>
      <c r="V6" s="1034"/>
      <c r="W6" s="1034"/>
      <c r="X6" s="1034"/>
      <c r="Y6" s="39"/>
      <c r="Z6" s="58"/>
    </row>
    <row r="7" spans="1:26" ht="30" customHeight="1">
      <c r="A7" s="63"/>
      <c r="B7" s="1009"/>
      <c r="C7" s="1009"/>
      <c r="D7" s="1009"/>
      <c r="E7" s="64"/>
      <c r="F7" s="148"/>
      <c r="G7" s="1035" t="str">
        <f>入力シート!C15</f>
        <v>代表取締役</v>
      </c>
      <c r="H7" s="1035"/>
      <c r="I7" s="1035"/>
      <c r="J7" s="1035"/>
      <c r="K7" s="1035"/>
      <c r="L7" s="1035"/>
      <c r="M7" s="1035"/>
      <c r="N7" s="1035"/>
      <c r="O7" s="1035"/>
      <c r="P7" s="1036"/>
      <c r="Q7" s="1035" t="str">
        <f>入力シート!E15</f>
        <v>○○　△△</v>
      </c>
      <c r="R7" s="1035"/>
      <c r="S7" s="1035"/>
      <c r="T7" s="1035"/>
      <c r="U7" s="1036"/>
      <c r="V7" s="1035"/>
      <c r="W7" s="1035"/>
      <c r="X7" s="1035"/>
      <c r="Y7" s="27"/>
      <c r="Z7" s="58"/>
    </row>
    <row r="8" spans="1:26" ht="21" customHeight="1">
      <c r="A8" s="59"/>
      <c r="B8" s="1008" t="s">
        <v>9</v>
      </c>
      <c r="C8" s="1008"/>
      <c r="D8" s="1008"/>
      <c r="E8" s="60"/>
      <c r="F8" s="38"/>
      <c r="G8" s="135" t="s">
        <v>257</v>
      </c>
      <c r="H8" s="135"/>
      <c r="I8" s="964" t="e">
        <f>INT(#REF!*入力シート!#REF!)</f>
        <v>#REF!</v>
      </c>
      <c r="J8" s="964"/>
      <c r="K8" s="1033"/>
      <c r="L8" s="1033"/>
      <c r="M8" s="1033"/>
      <c r="N8" s="1033"/>
      <c r="O8" s="1033"/>
      <c r="P8" s="134"/>
      <c r="Q8" s="134"/>
      <c r="R8" s="143"/>
      <c r="S8" s="138"/>
      <c r="T8" s="138"/>
      <c r="U8" s="138"/>
      <c r="V8" s="138"/>
      <c r="W8" s="138"/>
      <c r="X8" s="134"/>
      <c r="Y8" s="39"/>
      <c r="Z8" s="15" t="s">
        <v>183</v>
      </c>
    </row>
    <row r="9" spans="1:26" ht="21" customHeight="1">
      <c r="A9" s="63"/>
      <c r="B9" s="1009"/>
      <c r="C9" s="1009"/>
      <c r="D9" s="1009"/>
      <c r="E9" s="64"/>
      <c r="F9" s="25"/>
      <c r="G9" s="136" t="s">
        <v>258</v>
      </c>
      <c r="H9" s="136"/>
      <c r="I9" s="965" t="s">
        <v>208</v>
      </c>
      <c r="J9" s="1032"/>
      <c r="K9" s="1032"/>
      <c r="L9" s="1032"/>
      <c r="M9" s="1032"/>
      <c r="N9" s="1032"/>
      <c r="O9" s="1032"/>
      <c r="P9" s="1032"/>
      <c r="Q9" s="1032"/>
      <c r="R9" s="1032"/>
      <c r="S9" s="976" t="e">
        <f>I8-#REF!</f>
        <v>#REF!</v>
      </c>
      <c r="T9" s="1032"/>
      <c r="U9" s="1032"/>
      <c r="V9" s="1032"/>
      <c r="W9" s="1032"/>
      <c r="X9" s="1032"/>
      <c r="Y9" s="45" t="s">
        <v>7</v>
      </c>
      <c r="Z9" s="90"/>
    </row>
    <row r="10" spans="1:26" ht="21" customHeight="1">
      <c r="A10" s="61"/>
      <c r="B10" s="1008" t="s">
        <v>207</v>
      </c>
      <c r="C10" s="1008"/>
      <c r="D10" s="1008"/>
      <c r="E10" s="62"/>
      <c r="F10" s="65"/>
      <c r="G10" s="1022" t="s">
        <v>209</v>
      </c>
      <c r="H10" s="1022"/>
      <c r="I10" s="1022"/>
      <c r="J10" s="1022"/>
      <c r="K10" s="1039" t="e">
        <f>#REF!</f>
        <v>#REF!</v>
      </c>
      <c r="L10" s="1040"/>
      <c r="M10" s="1040"/>
      <c r="N10" s="1040"/>
      <c r="O10" s="1040"/>
      <c r="P10" s="1040"/>
      <c r="Q10" s="1040"/>
      <c r="R10" s="1020" t="s">
        <v>179</v>
      </c>
      <c r="S10" s="1020"/>
      <c r="T10" s="1016" t="e">
        <f>#REF!</f>
        <v>#REF!</v>
      </c>
      <c r="U10" s="1016"/>
      <c r="V10" s="1018" t="s">
        <v>390</v>
      </c>
      <c r="W10" s="1018"/>
      <c r="X10" s="1023"/>
      <c r="Y10" s="985"/>
      <c r="Z10" s="182" t="s">
        <v>263</v>
      </c>
    </row>
    <row r="11" spans="1:26" ht="21" customHeight="1">
      <c r="A11" s="63"/>
      <c r="B11" s="1009"/>
      <c r="C11" s="1009"/>
      <c r="D11" s="1009"/>
      <c r="E11" s="64"/>
      <c r="F11" s="66"/>
      <c r="G11" s="1010" t="s">
        <v>516</v>
      </c>
      <c r="H11" s="1011"/>
      <c r="I11" s="1011"/>
      <c r="J11" s="1011"/>
      <c r="K11" s="1041" t="e">
        <f>#REF!</f>
        <v>#REF!</v>
      </c>
      <c r="L11" s="1042"/>
      <c r="M11" s="1042"/>
      <c r="N11" s="1042"/>
      <c r="O11" s="1042"/>
      <c r="P11" s="1042"/>
      <c r="Q11" s="1042"/>
      <c r="R11" s="1021" t="s">
        <v>210</v>
      </c>
      <c r="S11" s="1021"/>
      <c r="T11" s="1017"/>
      <c r="U11" s="1017"/>
      <c r="V11" s="1019"/>
      <c r="W11" s="1019"/>
      <c r="X11" s="1024"/>
      <c r="Y11" s="986"/>
      <c r="Z11" s="58"/>
    </row>
    <row r="12" spans="1:26" ht="39.950000000000003" customHeight="1">
      <c r="A12" s="63"/>
      <c r="B12" s="1006" t="s">
        <v>186</v>
      </c>
      <c r="C12" s="1006"/>
      <c r="D12" s="1006"/>
      <c r="E12" s="66"/>
      <c r="F12" s="55"/>
      <c r="G12" s="977" t="e">
        <f>#REF!</f>
        <v>#REF!</v>
      </c>
      <c r="H12" s="977"/>
      <c r="I12" s="977"/>
      <c r="J12" s="977"/>
      <c r="K12" s="977"/>
      <c r="L12" s="977"/>
      <c r="M12" s="977"/>
      <c r="N12" s="977"/>
      <c r="O12" s="977"/>
      <c r="P12" s="977"/>
      <c r="Q12" s="66"/>
      <c r="R12" s="66"/>
      <c r="S12" s="66"/>
      <c r="T12" s="68"/>
      <c r="U12" s="68"/>
      <c r="V12" s="67"/>
      <c r="W12" s="67"/>
      <c r="X12" s="25"/>
      <c r="Y12" s="27"/>
      <c r="Z12" s="58"/>
    </row>
    <row r="13" spans="1:26" ht="39.950000000000003" customHeight="1">
      <c r="A13" s="54"/>
      <c r="B13" s="1015"/>
      <c r="C13" s="1015"/>
      <c r="D13" s="1015"/>
      <c r="E13" s="1015"/>
      <c r="F13" s="1015"/>
      <c r="G13" s="1015"/>
      <c r="H13" s="1015"/>
      <c r="I13" s="1015"/>
      <c r="J13" s="1015"/>
      <c r="K13" s="1015"/>
      <c r="L13" s="1015"/>
      <c r="M13" s="1015"/>
      <c r="N13" s="1015"/>
      <c r="O13" s="1015"/>
      <c r="P13" s="1015"/>
      <c r="Q13" s="1015"/>
      <c r="R13" s="1015"/>
      <c r="S13" s="1015"/>
      <c r="T13" s="1015"/>
      <c r="U13" s="1015"/>
      <c r="V13" s="1015"/>
      <c r="W13" s="1015"/>
      <c r="X13" s="1015"/>
      <c r="Y13" s="38"/>
      <c r="Z13" s="58"/>
    </row>
    <row r="14" spans="1:26">
      <c r="A14" s="54"/>
      <c r="B14" s="1012" t="e">
        <f>#REF!</f>
        <v>#REF!</v>
      </c>
      <c r="C14" s="1012"/>
      <c r="D14" s="1012"/>
      <c r="E14" s="676" t="s">
        <v>561</v>
      </c>
      <c r="F14" s="676"/>
      <c r="G14" s="676"/>
      <c r="H14" s="676"/>
      <c r="I14" s="676"/>
      <c r="J14" s="676"/>
      <c r="K14" s="676"/>
      <c r="L14" s="676"/>
      <c r="M14" s="676"/>
      <c r="N14" s="676"/>
      <c r="O14" s="676"/>
      <c r="P14" s="676"/>
      <c r="Q14" s="676"/>
      <c r="R14" s="676"/>
      <c r="S14" s="676"/>
      <c r="T14" s="676"/>
      <c r="U14" s="676"/>
      <c r="V14" s="676"/>
      <c r="W14" s="676"/>
      <c r="X14" s="676"/>
      <c r="Y14" s="676"/>
      <c r="Z14" s="50" t="s">
        <v>252</v>
      </c>
    </row>
    <row r="15" spans="1:26">
      <c r="A15" s="54"/>
      <c r="D15" s="38"/>
      <c r="E15" s="38"/>
      <c r="F15" s="38"/>
      <c r="G15" s="38"/>
      <c r="H15" s="38"/>
      <c r="I15" s="38"/>
      <c r="J15" s="38"/>
      <c r="K15" s="38"/>
      <c r="L15" s="38"/>
      <c r="M15" s="38"/>
      <c r="N15" s="38"/>
      <c r="O15" s="38"/>
      <c r="P15" s="38"/>
      <c r="Q15" s="38"/>
      <c r="R15" s="38"/>
      <c r="S15" s="38"/>
      <c r="T15" s="38"/>
      <c r="U15" s="38"/>
      <c r="V15" s="38"/>
      <c r="W15" s="38"/>
      <c r="X15" s="38"/>
      <c r="Y15" s="38"/>
      <c r="Z15" s="86" t="s">
        <v>261</v>
      </c>
    </row>
    <row r="16" spans="1:26">
      <c r="A16" s="54"/>
      <c r="B16" s="38" t="s">
        <v>1</v>
      </c>
      <c r="C16" s="38"/>
      <c r="D16" s="38"/>
      <c r="E16" s="38"/>
      <c r="F16" s="38"/>
      <c r="G16" s="38"/>
      <c r="H16" s="38"/>
      <c r="I16" s="38"/>
      <c r="J16" s="38"/>
      <c r="K16" s="38"/>
      <c r="L16" s="38"/>
      <c r="M16" s="38"/>
      <c r="N16" s="38"/>
      <c r="O16" s="38"/>
      <c r="P16" s="38"/>
      <c r="Q16" s="38"/>
      <c r="R16" s="38"/>
      <c r="S16" s="38"/>
      <c r="T16" s="38"/>
      <c r="U16" s="38"/>
      <c r="V16" s="38"/>
      <c r="W16" s="38"/>
      <c r="X16" s="38"/>
      <c r="Y16" s="38"/>
      <c r="Z16" s="50"/>
    </row>
    <row r="17" spans="1:26">
      <c r="A17" s="54"/>
      <c r="B17" s="38"/>
      <c r="C17" s="38"/>
      <c r="D17" s="38"/>
      <c r="E17" s="38"/>
      <c r="F17" s="38"/>
      <c r="G17" s="38"/>
      <c r="H17" s="38"/>
      <c r="I17" s="38"/>
      <c r="J17" s="38"/>
      <c r="K17" s="38"/>
      <c r="L17" s="38"/>
      <c r="M17" s="38"/>
      <c r="N17" s="38"/>
      <c r="O17" s="38"/>
      <c r="P17" s="38"/>
      <c r="Q17" s="38"/>
      <c r="R17" s="38"/>
      <c r="S17" s="38"/>
      <c r="T17" s="38"/>
      <c r="U17" s="38"/>
      <c r="V17" s="38"/>
      <c r="W17" s="38"/>
      <c r="X17" s="38"/>
      <c r="Y17" s="38"/>
      <c r="Z17" s="50"/>
    </row>
    <row r="18" spans="1:26">
      <c r="A18" s="54"/>
      <c r="B18" s="38"/>
      <c r="C18" s="38"/>
      <c r="D18" s="38"/>
      <c r="E18" s="38"/>
      <c r="F18" s="38"/>
      <c r="G18" s="38"/>
      <c r="H18" s="38"/>
      <c r="I18" s="38"/>
      <c r="J18" s="38"/>
      <c r="K18" s="38"/>
      <c r="L18" s="38"/>
      <c r="M18" s="38"/>
      <c r="N18" s="38"/>
      <c r="O18" s="38"/>
      <c r="P18" s="38"/>
      <c r="Q18" s="38"/>
      <c r="R18" s="38"/>
      <c r="S18" s="38"/>
      <c r="T18" s="38"/>
      <c r="U18" s="38"/>
      <c r="V18" s="38"/>
      <c r="W18" s="38"/>
      <c r="X18" s="38"/>
      <c r="Y18" s="38"/>
    </row>
    <row r="19" spans="1:26" ht="26.1" customHeight="1">
      <c r="A19" s="54"/>
      <c r="B19" s="1004" t="e">
        <f>G12</f>
        <v>#REF!</v>
      </c>
      <c r="C19" s="1004"/>
      <c r="D19" s="1004"/>
      <c r="E19" s="1004"/>
      <c r="F19" s="144"/>
      <c r="G19" s="38"/>
      <c r="H19" s="38"/>
      <c r="I19" s="38"/>
      <c r="J19" s="38"/>
      <c r="K19" s="38"/>
      <c r="L19" s="38"/>
      <c r="M19" s="38"/>
      <c r="N19" s="38"/>
      <c r="O19" s="38"/>
      <c r="P19" s="38"/>
      <c r="Q19" s="38"/>
      <c r="R19" s="38"/>
      <c r="S19" s="38"/>
      <c r="T19" s="38"/>
      <c r="U19" s="38"/>
      <c r="V19" s="38"/>
      <c r="W19" s="38"/>
      <c r="X19" s="38"/>
      <c r="Y19" s="38"/>
      <c r="Z19" s="50" t="s">
        <v>252</v>
      </c>
    </row>
    <row r="20" spans="1:26">
      <c r="A20" s="54"/>
      <c r="B20" s="137" t="s">
        <v>5</v>
      </c>
      <c r="C20" s="149"/>
      <c r="D20" s="149"/>
      <c r="E20" s="149"/>
      <c r="F20" s="137"/>
      <c r="G20" s="38"/>
      <c r="H20" s="38"/>
      <c r="I20" s="38"/>
      <c r="J20" s="38"/>
      <c r="K20" s="38"/>
      <c r="L20" s="38"/>
      <c r="M20" s="38"/>
      <c r="N20" s="38"/>
      <c r="O20" s="38"/>
      <c r="P20" s="38"/>
      <c r="Q20" s="38"/>
      <c r="R20" s="38"/>
      <c r="S20" s="38"/>
      <c r="T20" s="38"/>
      <c r="U20" s="38"/>
      <c r="V20" s="38"/>
      <c r="W20" s="38"/>
      <c r="X20" s="38"/>
      <c r="Y20" s="38"/>
      <c r="Z20" s="50"/>
    </row>
    <row r="21" spans="1:26">
      <c r="A21" s="54"/>
      <c r="B21" s="978" t="e">
        <f>入力シート!#REF!</f>
        <v>#REF!</v>
      </c>
      <c r="C21" s="978"/>
      <c r="D21" s="978"/>
      <c r="E21" s="978"/>
      <c r="F21" s="38"/>
      <c r="G21" s="38"/>
      <c r="I21" s="38"/>
      <c r="J21" s="38"/>
      <c r="K21" s="38"/>
      <c r="L21" s="38"/>
      <c r="M21" s="38"/>
      <c r="N21" s="38"/>
      <c r="O21" s="38"/>
      <c r="P21" s="38"/>
      <c r="Q21" s="38"/>
      <c r="R21" s="38"/>
      <c r="S21" s="38"/>
      <c r="T21" s="38"/>
      <c r="U21" s="38"/>
      <c r="V21" s="38"/>
      <c r="W21" s="38"/>
      <c r="X21" s="38"/>
      <c r="Y21" s="38"/>
      <c r="Z21" s="50"/>
    </row>
    <row r="22" spans="1:26">
      <c r="A22" s="1"/>
      <c r="B22" s="38"/>
      <c r="C22" s="38"/>
      <c r="D22" s="38"/>
      <c r="E22" s="38"/>
      <c r="F22" s="38"/>
      <c r="G22" s="38"/>
      <c r="H22" s="38"/>
      <c r="I22" s="38"/>
      <c r="J22" s="38"/>
      <c r="K22" s="1"/>
      <c r="L22" s="1"/>
      <c r="M22" s="1"/>
      <c r="N22" s="1"/>
      <c r="O22" s="1"/>
      <c r="P22" s="1"/>
      <c r="Q22" s="1"/>
      <c r="R22" s="1"/>
      <c r="S22" s="1"/>
      <c r="T22" s="1"/>
      <c r="U22" s="1"/>
      <c r="V22" s="1"/>
      <c r="W22" s="1"/>
      <c r="X22" s="1"/>
      <c r="Y22" s="1"/>
      <c r="Z22" s="50"/>
    </row>
    <row r="23" spans="1:26">
      <c r="A23" s="1"/>
      <c r="B23" s="38"/>
      <c r="C23" s="38"/>
      <c r="D23" s="38"/>
      <c r="E23" s="38"/>
      <c r="F23" s="38"/>
      <c r="G23" s="38"/>
      <c r="H23" s="38"/>
      <c r="I23" s="38"/>
      <c r="J23" s="38"/>
      <c r="K23" s="1"/>
      <c r="L23" s="1"/>
      <c r="M23" s="1"/>
      <c r="N23" s="1"/>
      <c r="O23" s="1"/>
      <c r="P23" s="1"/>
      <c r="Q23" s="1"/>
      <c r="R23" s="1"/>
      <c r="S23" s="1"/>
      <c r="T23" s="1"/>
      <c r="U23" s="1"/>
      <c r="V23" s="1"/>
      <c r="W23" s="1"/>
      <c r="X23" s="1"/>
      <c r="Y23" s="1"/>
      <c r="Z23" s="50"/>
    </row>
    <row r="24" spans="1:26">
      <c r="A24" s="1"/>
      <c r="B24" s="38"/>
      <c r="C24" s="38"/>
      <c r="D24" s="38"/>
      <c r="E24" s="38"/>
      <c r="F24" s="38"/>
      <c r="G24" s="38"/>
      <c r="H24" s="38"/>
      <c r="I24" s="38"/>
      <c r="J24" s="38"/>
      <c r="K24" s="1"/>
      <c r="L24" s="1"/>
      <c r="M24" s="1"/>
      <c r="N24" s="1"/>
      <c r="O24" s="1"/>
      <c r="P24" s="1"/>
      <c r="Q24" s="1"/>
      <c r="R24" s="1"/>
      <c r="S24" s="1"/>
      <c r="T24" s="1"/>
      <c r="U24" s="1"/>
      <c r="V24" s="1"/>
      <c r="W24" s="1"/>
      <c r="X24" s="1"/>
      <c r="Y24" s="1"/>
      <c r="Z24" s="30"/>
    </row>
    <row r="25" spans="1:26">
      <c r="A25" s="1"/>
      <c r="B25" s="38"/>
      <c r="C25" s="38"/>
      <c r="D25" s="38"/>
      <c r="E25" s="38"/>
      <c r="F25" s="38"/>
      <c r="G25" s="38"/>
      <c r="H25" s="38"/>
      <c r="I25" s="38"/>
      <c r="J25" s="38"/>
      <c r="K25" s="1"/>
      <c r="L25" s="1"/>
      <c r="M25" s="1"/>
      <c r="N25" s="1"/>
      <c r="O25" s="1"/>
      <c r="P25" s="1"/>
      <c r="Q25" s="1"/>
      <c r="R25" s="1"/>
      <c r="S25" s="1"/>
      <c r="T25" s="1"/>
      <c r="U25" s="1"/>
      <c r="V25" s="1"/>
      <c r="W25" s="1"/>
      <c r="X25" s="1"/>
      <c r="Y25" s="1"/>
      <c r="Z25" s="30"/>
    </row>
    <row r="26" spans="1:26">
      <c r="A26" s="1"/>
      <c r="B26" s="38"/>
      <c r="C26" s="38"/>
      <c r="D26" s="38"/>
      <c r="E26" s="38"/>
      <c r="F26" s="53"/>
      <c r="G26" s="53"/>
      <c r="H26" s="1"/>
      <c r="I26" s="38"/>
      <c r="J26" s="38"/>
      <c r="K26" s="1"/>
      <c r="L26" s="1"/>
      <c r="M26" s="69"/>
      <c r="N26" s="1"/>
      <c r="O26" s="1"/>
      <c r="P26" s="1"/>
      <c r="Q26" s="69"/>
      <c r="R26" s="141" t="s">
        <v>703</v>
      </c>
      <c r="S26" s="141"/>
      <c r="T26" s="141"/>
      <c r="U26" s="141"/>
      <c r="V26" s="141"/>
      <c r="W26" s="141"/>
      <c r="X26" s="141"/>
      <c r="Y26" s="141"/>
      <c r="Z26" s="30"/>
    </row>
    <row r="27" spans="1:26">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8"/>
    </row>
  </sheetData>
  <mergeCells count="35">
    <mergeCell ref="B19:E19"/>
    <mergeCell ref="B21:E21"/>
    <mergeCell ref="B12:D12"/>
    <mergeCell ref="G12:P12"/>
    <mergeCell ref="B13:X13"/>
    <mergeCell ref="B14:D14"/>
    <mergeCell ref="E14:Y14"/>
    <mergeCell ref="B8:D9"/>
    <mergeCell ref="I8:O8"/>
    <mergeCell ref="I9:R9"/>
    <mergeCell ref="S9:X9"/>
    <mergeCell ref="B10:D11"/>
    <mergeCell ref="G10:J10"/>
    <mergeCell ref="K10:Q10"/>
    <mergeCell ref="R10:S10"/>
    <mergeCell ref="T10:U11"/>
    <mergeCell ref="V10:W11"/>
    <mergeCell ref="X10:Y11"/>
    <mergeCell ref="G11:J11"/>
    <mergeCell ref="K11:Q11"/>
    <mergeCell ref="R11:S11"/>
    <mergeCell ref="B4:D4"/>
    <mergeCell ref="G4:X4"/>
    <mergeCell ref="B5:D7"/>
    <mergeCell ref="G5:X5"/>
    <mergeCell ref="G6:X6"/>
    <mergeCell ref="G7:P7"/>
    <mergeCell ref="Q7:X7"/>
    <mergeCell ref="B3:D3"/>
    <mergeCell ref="G3:X3"/>
    <mergeCell ref="A1:Y1"/>
    <mergeCell ref="B2:D2"/>
    <mergeCell ref="G2:K2"/>
    <mergeCell ref="M2:Q2"/>
    <mergeCell ref="S2:Y2"/>
  </mergeCells>
  <phoneticPr fontId="20"/>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99CCFF"/>
  </sheetPr>
  <dimension ref="A1:AL34"/>
  <sheetViews>
    <sheetView zoomScale="90" zoomScaleNormal="90" workbookViewId="0">
      <selection activeCell="V17" sqref="V17"/>
    </sheetView>
  </sheetViews>
  <sheetFormatPr defaultColWidth="2.875" defaultRowHeight="15" customHeight="1"/>
  <cols>
    <col min="1" max="16384" width="2.875" style="20"/>
  </cols>
  <sheetData>
    <row r="1" spans="1:38" ht="15" customHeight="1">
      <c r="A1" s="20" t="s">
        <v>1277</v>
      </c>
      <c r="AF1" s="15" t="s">
        <v>256</v>
      </c>
      <c r="AG1" s="5"/>
      <c r="AH1" s="5"/>
      <c r="AI1" s="5"/>
      <c r="AJ1" s="5"/>
      <c r="AK1" s="5"/>
    </row>
    <row r="2" spans="1:38" ht="15" customHeight="1">
      <c r="A2" s="749" t="s">
        <v>520</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110"/>
      <c r="AF2" s="15" t="s">
        <v>160</v>
      </c>
      <c r="AG2" s="5"/>
      <c r="AH2" s="5"/>
      <c r="AI2" s="5"/>
      <c r="AJ2" s="5"/>
      <c r="AK2" s="5"/>
    </row>
    <row r="3" spans="1:38" ht="15" customHeight="1">
      <c r="A3" s="749"/>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110"/>
      <c r="AF3" s="110"/>
      <c r="AG3" s="110"/>
      <c r="AH3" s="110"/>
      <c r="AI3" s="110"/>
      <c r="AJ3" s="110"/>
      <c r="AK3" s="110"/>
      <c r="AL3" s="110"/>
    </row>
    <row r="4" spans="1:38" ht="1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110"/>
      <c r="AF4" s="110"/>
      <c r="AG4" s="110"/>
      <c r="AH4" s="110"/>
      <c r="AI4" s="110"/>
      <c r="AJ4" s="110"/>
      <c r="AK4" s="110"/>
      <c r="AL4" s="110"/>
    </row>
    <row r="6" spans="1:38" ht="15" customHeight="1">
      <c r="A6" s="77"/>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78"/>
    </row>
    <row r="7" spans="1:38" ht="15" customHeight="1">
      <c r="A7" s="79"/>
      <c r="AD7" s="80"/>
    </row>
    <row r="8" spans="1:38" ht="15" customHeight="1">
      <c r="A8" s="79"/>
      <c r="B8" s="677" t="s">
        <v>528</v>
      </c>
      <c r="C8" s="677"/>
      <c r="D8" s="677"/>
      <c r="E8" s="677"/>
      <c r="F8" s="677"/>
      <c r="G8" s="677"/>
      <c r="H8" s="798">
        <f>入力シート!C2</f>
        <v>0</v>
      </c>
      <c r="I8" s="798"/>
      <c r="J8" s="798"/>
      <c r="K8" s="798"/>
      <c r="L8" s="798"/>
      <c r="M8" s="798"/>
      <c r="N8" s="798"/>
      <c r="O8" s="798"/>
      <c r="P8" s="798"/>
      <c r="Q8" s="798"/>
      <c r="R8" s="798"/>
      <c r="S8" s="798"/>
      <c r="T8" s="798"/>
      <c r="U8" s="798"/>
      <c r="V8" s="798"/>
      <c r="W8" s="798"/>
      <c r="X8" s="798"/>
      <c r="Y8" s="798"/>
      <c r="Z8" s="798"/>
      <c r="AA8" s="798"/>
      <c r="AB8" s="798"/>
      <c r="AC8" s="798"/>
      <c r="AD8" s="80"/>
    </row>
    <row r="9" spans="1:38" ht="15" customHeight="1">
      <c r="A9" s="79"/>
      <c r="H9" s="85"/>
      <c r="I9" s="85"/>
      <c r="J9" s="85"/>
      <c r="K9" s="85"/>
      <c r="L9" s="85"/>
      <c r="M9" s="85"/>
      <c r="N9" s="85"/>
      <c r="O9" s="85"/>
      <c r="P9" s="85"/>
      <c r="Q9" s="85"/>
      <c r="R9" s="85"/>
      <c r="S9" s="85"/>
      <c r="T9" s="85"/>
      <c r="U9" s="85"/>
      <c r="V9" s="85"/>
      <c r="W9" s="85"/>
      <c r="X9" s="85"/>
      <c r="Y9" s="85"/>
      <c r="Z9" s="85"/>
      <c r="AA9" s="85"/>
      <c r="AB9" s="85"/>
      <c r="AC9" s="85"/>
      <c r="AD9" s="80"/>
    </row>
    <row r="10" spans="1:38" ht="15" customHeight="1">
      <c r="A10" s="79"/>
      <c r="B10" s="677" t="s">
        <v>524</v>
      </c>
      <c r="C10" s="677"/>
      <c r="D10" s="677"/>
      <c r="E10" s="677"/>
      <c r="F10" s="677"/>
      <c r="G10" s="677"/>
      <c r="H10" s="798">
        <f>入力シート!C4</f>
        <v>0</v>
      </c>
      <c r="I10" s="798"/>
      <c r="J10" s="798"/>
      <c r="K10" s="798"/>
      <c r="L10" s="798"/>
      <c r="M10" s="798"/>
      <c r="N10" s="798"/>
      <c r="O10" s="798"/>
      <c r="P10" s="798"/>
      <c r="Q10" s="798"/>
      <c r="R10" s="798"/>
      <c r="S10" s="798"/>
      <c r="T10" s="798"/>
      <c r="U10" s="798"/>
      <c r="V10" s="798"/>
      <c r="W10" s="798"/>
      <c r="X10" s="798"/>
      <c r="Y10" s="798"/>
      <c r="Z10" s="798"/>
      <c r="AA10" s="798"/>
      <c r="AB10" s="798"/>
      <c r="AC10" s="798"/>
      <c r="AD10" s="80"/>
    </row>
    <row r="11" spans="1:38" ht="15" customHeight="1">
      <c r="A11" s="79"/>
      <c r="AD11" s="80"/>
    </row>
    <row r="12" spans="1:38" ht="15" customHeight="1">
      <c r="A12" s="79"/>
      <c r="H12" s="672">
        <f>工程!H3</f>
        <v>0</v>
      </c>
      <c r="I12" s="672"/>
      <c r="J12" s="672"/>
      <c r="K12" s="672"/>
      <c r="L12" s="672"/>
      <c r="M12" s="672"/>
      <c r="N12" s="672"/>
      <c r="O12" s="672"/>
      <c r="P12" s="672"/>
      <c r="Q12" s="672"/>
      <c r="R12" s="672"/>
      <c r="T12" s="20" t="s">
        <v>264</v>
      </c>
      <c r="AD12" s="80"/>
      <c r="AF12" s="128" t="s">
        <v>320</v>
      </c>
    </row>
    <row r="13" spans="1:38" ht="15" customHeight="1">
      <c r="A13" s="79"/>
      <c r="B13" s="677" t="s">
        <v>529</v>
      </c>
      <c r="C13" s="677"/>
      <c r="D13" s="677"/>
      <c r="E13" s="677"/>
      <c r="F13" s="677"/>
      <c r="G13" s="677"/>
      <c r="Y13" s="679" t="str">
        <f>着手届!Y13</f>
        <v/>
      </c>
      <c r="Z13" s="679"/>
      <c r="AA13" s="677" t="s">
        <v>336</v>
      </c>
      <c r="AB13" s="677"/>
      <c r="AD13" s="80"/>
    </row>
    <row r="14" spans="1:38" ht="15" customHeight="1">
      <c r="A14" s="79"/>
      <c r="H14" s="672">
        <f>工程!H7</f>
        <v>0</v>
      </c>
      <c r="I14" s="672"/>
      <c r="J14" s="672"/>
      <c r="K14" s="672"/>
      <c r="L14" s="672"/>
      <c r="M14" s="672"/>
      <c r="N14" s="672"/>
      <c r="O14" s="672"/>
      <c r="P14" s="672"/>
      <c r="Q14" s="672"/>
      <c r="R14" s="672"/>
      <c r="T14" s="20" t="s">
        <v>338</v>
      </c>
      <c r="AD14" s="80"/>
    </row>
    <row r="15" spans="1:38" ht="15" customHeight="1">
      <c r="A15" s="79"/>
      <c r="H15" s="23"/>
      <c r="I15" s="23"/>
      <c r="P15" s="83"/>
      <c r="Q15" s="83"/>
      <c r="AD15" s="80"/>
    </row>
    <row r="16" spans="1:38" ht="15" customHeight="1">
      <c r="A16" s="79"/>
      <c r="AD16" s="80"/>
    </row>
    <row r="17" spans="1:30" ht="15" customHeight="1">
      <c r="A17" s="79"/>
      <c r="C17" s="672">
        <f>着手届!U17</f>
        <v>0</v>
      </c>
      <c r="D17" s="672"/>
      <c r="E17" s="672"/>
      <c r="F17" s="672"/>
      <c r="G17" s="672"/>
      <c r="H17" s="672"/>
      <c r="I17" s="672"/>
      <c r="J17" s="672"/>
      <c r="K17" s="748" t="s">
        <v>162</v>
      </c>
      <c r="L17" s="748"/>
      <c r="M17" s="748"/>
      <c r="N17" s="748"/>
      <c r="O17" s="748"/>
      <c r="P17" s="748"/>
      <c r="Q17" s="748"/>
      <c r="R17" s="748"/>
      <c r="S17" s="748"/>
      <c r="T17" s="673" t="s">
        <v>1216</v>
      </c>
      <c r="U17" s="673"/>
      <c r="W17" s="20" t="s">
        <v>387</v>
      </c>
      <c r="Y17" s="20" t="s">
        <v>294</v>
      </c>
      <c r="AA17" s="20" t="s">
        <v>389</v>
      </c>
      <c r="AB17" s="20" t="s">
        <v>295</v>
      </c>
      <c r="AD17" s="80"/>
    </row>
    <row r="18" spans="1:30" ht="15" customHeight="1">
      <c r="A18" s="79"/>
      <c r="AD18" s="80"/>
    </row>
    <row r="19" spans="1:30" ht="15" customHeight="1">
      <c r="A19" s="79"/>
      <c r="B19" s="748" t="s">
        <v>521</v>
      </c>
      <c r="C19" s="748"/>
      <c r="D19" s="748"/>
      <c r="E19" s="748"/>
      <c r="F19" s="748"/>
      <c r="G19" s="748"/>
      <c r="H19" s="748"/>
      <c r="I19" s="748"/>
      <c r="J19" s="748"/>
      <c r="K19" s="748"/>
      <c r="L19" s="748"/>
      <c r="M19" s="748"/>
      <c r="N19" s="748"/>
      <c r="O19" s="748"/>
      <c r="P19" s="748"/>
      <c r="Q19" s="748"/>
      <c r="R19" s="748"/>
      <c r="S19" s="118"/>
      <c r="T19" s="118"/>
      <c r="U19" s="118"/>
      <c r="AD19" s="80"/>
    </row>
    <row r="20" spans="1:30" ht="15" customHeight="1">
      <c r="A20" s="79"/>
      <c r="B20" s="118"/>
      <c r="C20" s="118"/>
      <c r="D20" s="118"/>
      <c r="E20" s="118"/>
      <c r="F20" s="118"/>
      <c r="G20" s="118"/>
      <c r="H20" s="118"/>
      <c r="I20" s="118"/>
      <c r="J20" s="118"/>
      <c r="K20" s="118"/>
      <c r="L20" s="118"/>
      <c r="M20" s="118"/>
      <c r="N20" s="118"/>
      <c r="O20" s="118"/>
      <c r="P20" s="118"/>
      <c r="Q20" s="118"/>
      <c r="R20" s="118"/>
      <c r="S20" s="118"/>
      <c r="T20" s="118"/>
      <c r="U20" s="118"/>
      <c r="AD20" s="80"/>
    </row>
    <row r="21" spans="1:30" ht="15" customHeight="1">
      <c r="A21" s="79"/>
      <c r="AD21" s="80"/>
    </row>
    <row r="22" spans="1:30" ht="15" customHeight="1">
      <c r="A22" s="79"/>
      <c r="D22" s="673" t="s">
        <v>1216</v>
      </c>
      <c r="E22" s="673"/>
      <c r="G22" s="20" t="s">
        <v>387</v>
      </c>
      <c r="I22" s="20" t="s">
        <v>294</v>
      </c>
      <c r="K22" s="20" t="s">
        <v>389</v>
      </c>
      <c r="AD22" s="80"/>
    </row>
    <row r="23" spans="1:30" ht="15" customHeight="1">
      <c r="A23" s="79"/>
      <c r="D23" s="23"/>
      <c r="E23" s="23"/>
      <c r="AD23" s="80"/>
    </row>
    <row r="24" spans="1:30" ht="15" customHeight="1">
      <c r="A24" s="79"/>
      <c r="AD24" s="80"/>
    </row>
    <row r="25" spans="1:30" ht="15" customHeight="1">
      <c r="A25" s="79"/>
      <c r="B25" s="20" t="s">
        <v>1172</v>
      </c>
      <c r="AD25" s="80"/>
    </row>
    <row r="26" spans="1:30" ht="15" customHeight="1">
      <c r="A26" s="79"/>
      <c r="B26" s="20" t="s">
        <v>1210</v>
      </c>
      <c r="E26" s="470" t="s">
        <v>1352</v>
      </c>
      <c r="F26" s="118"/>
      <c r="G26" s="118"/>
      <c r="H26" s="118"/>
      <c r="I26" s="118"/>
      <c r="J26" s="118"/>
      <c r="K26" s="118"/>
      <c r="L26" s="118"/>
      <c r="AD26" s="80"/>
    </row>
    <row r="27" spans="1:30" ht="15" customHeight="1">
      <c r="A27" s="79"/>
      <c r="AD27" s="80"/>
    </row>
    <row r="28" spans="1:30" ht="15" customHeight="1">
      <c r="A28" s="79"/>
      <c r="O28" s="677" t="s">
        <v>517</v>
      </c>
      <c r="P28" s="677"/>
      <c r="Q28" s="677"/>
      <c r="AD28" s="80"/>
    </row>
    <row r="29" spans="1:30" ht="15" customHeight="1">
      <c r="A29" s="79"/>
      <c r="P29" s="819" t="s">
        <v>331</v>
      </c>
      <c r="Q29" s="819"/>
      <c r="R29" s="819"/>
      <c r="S29" s="820" t="str">
        <f>入力シート!C12</f>
        <v>福岡県田川市中央町１番１号</v>
      </c>
      <c r="T29" s="820"/>
      <c r="U29" s="820"/>
      <c r="V29" s="820"/>
      <c r="W29" s="820"/>
      <c r="X29" s="820"/>
      <c r="Y29" s="820"/>
      <c r="Z29" s="820"/>
      <c r="AA29" s="820"/>
      <c r="AB29" s="820"/>
      <c r="AC29" s="820"/>
      <c r="AD29" s="821"/>
    </row>
    <row r="30" spans="1:30" ht="15" customHeight="1">
      <c r="A30" s="79"/>
      <c r="P30" s="819"/>
      <c r="Q30" s="819"/>
      <c r="R30" s="819"/>
      <c r="S30" s="820" t="str">
        <f>入力シート!C13</f>
        <v>〇〇・□□特定建設工事共同企業体</v>
      </c>
      <c r="T30" s="820"/>
      <c r="U30" s="820"/>
      <c r="V30" s="820"/>
      <c r="W30" s="820"/>
      <c r="X30" s="820"/>
      <c r="Y30" s="820"/>
      <c r="Z30" s="820"/>
      <c r="AA30" s="820"/>
      <c r="AB30" s="820"/>
      <c r="AC30" s="820"/>
      <c r="AD30" s="821"/>
    </row>
    <row r="31" spans="1:30" ht="15" customHeight="1">
      <c r="A31" s="79"/>
      <c r="P31" s="675" t="s">
        <v>334</v>
      </c>
      <c r="Q31" s="675"/>
      <c r="R31" s="675"/>
      <c r="S31" s="820" t="str">
        <f>入力シート!C14</f>
        <v>株式会社〇〇建設</v>
      </c>
      <c r="T31" s="820"/>
      <c r="U31" s="820"/>
      <c r="V31" s="820"/>
      <c r="W31" s="820"/>
      <c r="X31" s="820"/>
      <c r="Y31" s="820"/>
      <c r="Z31" s="820"/>
      <c r="AA31" s="820"/>
      <c r="AB31" s="820"/>
      <c r="AC31" s="820"/>
      <c r="AD31" s="821"/>
    </row>
    <row r="32" spans="1:30" ht="15" customHeight="1">
      <c r="A32" s="79"/>
      <c r="P32" s="675"/>
      <c r="Q32" s="675"/>
      <c r="R32" s="675"/>
      <c r="S32" s="820" t="str">
        <f>入力シート!C15</f>
        <v>代表取締役</v>
      </c>
      <c r="T32" s="820"/>
      <c r="U32" s="820"/>
      <c r="V32" s="820"/>
      <c r="W32" s="820"/>
      <c r="X32" s="820"/>
      <c r="Y32" s="820"/>
      <c r="Z32" s="820"/>
      <c r="AA32" s="820"/>
      <c r="AB32" s="820"/>
      <c r="AC32" s="820"/>
      <c r="AD32" s="821"/>
    </row>
    <row r="33" spans="1:32" ht="15" customHeight="1">
      <c r="A33" s="79"/>
      <c r="V33" s="20" t="str">
        <f>入力シート!E15</f>
        <v>○○　△△</v>
      </c>
      <c r="AD33" s="80"/>
      <c r="AF33" s="618" t="s">
        <v>1415</v>
      </c>
    </row>
    <row r="34" spans="1:32" ht="15" customHeight="1">
      <c r="A34" s="81"/>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2"/>
    </row>
  </sheetData>
  <sheetProtection sheet="1" objects="1" scenarios="1"/>
  <mergeCells count="22">
    <mergeCell ref="S31:AD31"/>
    <mergeCell ref="S32:AD32"/>
    <mergeCell ref="P31:R32"/>
    <mergeCell ref="K17:S17"/>
    <mergeCell ref="T17:U17"/>
    <mergeCell ref="S29:AD29"/>
    <mergeCell ref="S30:AD30"/>
    <mergeCell ref="B19:R19"/>
    <mergeCell ref="D22:E22"/>
    <mergeCell ref="O28:Q28"/>
    <mergeCell ref="P29:R30"/>
    <mergeCell ref="B13:G13"/>
    <mergeCell ref="C17:J17"/>
    <mergeCell ref="H14:R14"/>
    <mergeCell ref="H12:R12"/>
    <mergeCell ref="AA13:AB13"/>
    <mergeCell ref="Y13:Z13"/>
    <mergeCell ref="A2:AD3"/>
    <mergeCell ref="B8:G8"/>
    <mergeCell ref="H8:AC8"/>
    <mergeCell ref="B10:G10"/>
    <mergeCell ref="H10:AC10"/>
  </mergeCells>
  <phoneticPr fontId="20"/>
  <pageMargins left="0.98425196850393704" right="0.39370078740157483"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39">
    <tabColor rgb="FF99CCFF"/>
  </sheetPr>
  <dimension ref="A1:Q24"/>
  <sheetViews>
    <sheetView zoomScale="80" zoomScaleNormal="80" workbookViewId="0">
      <selection activeCell="E9" sqref="E9:G9"/>
    </sheetView>
  </sheetViews>
  <sheetFormatPr defaultColWidth="9" defaultRowHeight="13.5"/>
  <cols>
    <col min="1" max="1" width="3.75" style="20" customWidth="1"/>
    <col min="2" max="2" width="15.25" style="20" customWidth="1"/>
    <col min="3" max="3" width="2.5" style="20" customWidth="1"/>
    <col min="4" max="4" width="3.75" style="20" customWidth="1"/>
    <col min="5" max="5" width="6.25" style="20" customWidth="1"/>
    <col min="6" max="7" width="8.625" style="20" customWidth="1"/>
    <col min="8" max="9" width="14.125" style="20" customWidth="1"/>
    <col min="10" max="10" width="8.875" style="20" customWidth="1"/>
    <col min="11" max="16384" width="9" style="20"/>
  </cols>
  <sheetData>
    <row r="1" spans="1:17">
      <c r="A1" s="20" t="s">
        <v>1278</v>
      </c>
      <c r="L1" s="15"/>
      <c r="M1" s="5"/>
      <c r="N1" s="5"/>
      <c r="O1" s="5"/>
      <c r="P1" s="5"/>
      <c r="Q1" s="5"/>
    </row>
    <row r="2" spans="1:17">
      <c r="L2" s="15"/>
      <c r="M2" s="5"/>
      <c r="N2" s="5"/>
      <c r="O2" s="5"/>
      <c r="P2" s="5"/>
      <c r="Q2" s="5"/>
    </row>
    <row r="3" spans="1:17">
      <c r="A3" s="749" t="s">
        <v>296</v>
      </c>
      <c r="B3" s="749"/>
      <c r="C3" s="749"/>
      <c r="D3" s="749"/>
      <c r="E3" s="749"/>
      <c r="F3" s="749"/>
      <c r="G3" s="749"/>
      <c r="H3" s="749"/>
      <c r="I3" s="749"/>
      <c r="J3" s="749"/>
    </row>
    <row r="4" spans="1:17">
      <c r="A4" s="749"/>
      <c r="B4" s="749"/>
      <c r="C4" s="749"/>
      <c r="D4" s="749"/>
      <c r="E4" s="749"/>
      <c r="F4" s="749"/>
      <c r="G4" s="749"/>
      <c r="H4" s="749"/>
      <c r="I4" s="749"/>
      <c r="J4" s="749"/>
    </row>
    <row r="8" spans="1:17" s="6" customFormat="1" ht="41.25" customHeight="1">
      <c r="A8" s="17">
        <v>1</v>
      </c>
      <c r="B8" s="474" t="s">
        <v>376</v>
      </c>
      <c r="C8" s="10"/>
      <c r="D8" s="9"/>
      <c r="E8" s="1044">
        <f>入力シート!C2</f>
        <v>0</v>
      </c>
      <c r="F8" s="1044"/>
      <c r="G8" s="1044"/>
      <c r="H8" s="1044"/>
      <c r="I8" s="1044"/>
      <c r="J8" s="1045"/>
    </row>
    <row r="9" spans="1:17" s="6" customFormat="1" ht="41.25" customHeight="1">
      <c r="A9" s="3">
        <v>2</v>
      </c>
      <c r="B9" s="19" t="s">
        <v>9</v>
      </c>
      <c r="C9" s="14"/>
      <c r="D9" s="7"/>
      <c r="E9" s="1043"/>
      <c r="F9" s="1043"/>
      <c r="G9" s="1043"/>
      <c r="H9" s="14"/>
      <c r="I9" s="14"/>
      <c r="J9" s="8"/>
    </row>
    <row r="10" spans="1:17" s="6" customFormat="1" ht="41.25" customHeight="1">
      <c r="A10" s="16">
        <v>3</v>
      </c>
      <c r="B10" s="479" t="s">
        <v>1162</v>
      </c>
      <c r="D10" s="74"/>
      <c r="E10" s="6" t="s">
        <v>1163</v>
      </c>
      <c r="I10" s="91"/>
      <c r="J10" s="12"/>
    </row>
    <row r="11" spans="1:17" s="6" customFormat="1" ht="41.25" customHeight="1">
      <c r="A11" s="3">
        <v>4</v>
      </c>
      <c r="B11" s="19" t="s">
        <v>530</v>
      </c>
      <c r="C11" s="14"/>
      <c r="D11" s="7"/>
      <c r="E11" s="497" t="s">
        <v>1216</v>
      </c>
      <c r="F11" s="1046" t="s">
        <v>1217</v>
      </c>
      <c r="G11" s="1046"/>
      <c r="H11" s="14"/>
      <c r="I11" s="14"/>
      <c r="J11" s="8"/>
    </row>
    <row r="12" spans="1:17" s="6" customFormat="1" ht="41.25" customHeight="1">
      <c r="A12" s="18">
        <v>5</v>
      </c>
      <c r="B12" s="475" t="s">
        <v>297</v>
      </c>
      <c r="C12" s="13"/>
      <c r="D12" s="75"/>
      <c r="E12" s="497" t="str">
        <f>E11</f>
        <v>令和</v>
      </c>
      <c r="F12" s="1046" t="s">
        <v>1217</v>
      </c>
      <c r="G12" s="1046"/>
      <c r="H12" s="13"/>
      <c r="I12" s="13"/>
      <c r="J12" s="21"/>
    </row>
    <row r="13" spans="1:17" s="6" customFormat="1" ht="41.25" customHeight="1"/>
    <row r="14" spans="1:17" s="6" customFormat="1" ht="41.25" customHeight="1">
      <c r="B14" s="702" t="s">
        <v>1216</v>
      </c>
      <c r="C14" s="702"/>
      <c r="D14" s="797" t="s">
        <v>695</v>
      </c>
      <c r="E14" s="797"/>
      <c r="F14" s="797"/>
    </row>
    <row r="15" spans="1:17" s="6" customFormat="1" ht="41.25" customHeight="1"/>
    <row r="16" spans="1:17" s="6" customFormat="1" ht="24" customHeight="1">
      <c r="G16" s="91" t="s">
        <v>298</v>
      </c>
      <c r="H16" s="820" t="str">
        <f>入力シート!C13</f>
        <v>〇〇・□□特定建設工事共同企業体</v>
      </c>
      <c r="I16" s="820"/>
      <c r="J16" s="820"/>
    </row>
    <row r="17" spans="7:12" s="6" customFormat="1" ht="24" customHeight="1">
      <c r="G17" s="91"/>
      <c r="H17" s="820" t="str">
        <f>入力シート!C14</f>
        <v>株式会社〇〇建設</v>
      </c>
      <c r="I17" s="820"/>
      <c r="J17" s="820"/>
    </row>
    <row r="18" spans="7:12" s="6" customFormat="1" ht="24" customHeight="1">
      <c r="G18" s="91"/>
      <c r="H18" s="478" t="str">
        <f>入力シート!C15</f>
        <v>代表取締役</v>
      </c>
      <c r="I18" s="478" t="str">
        <f>入力シート!E15</f>
        <v>○○　△△</v>
      </c>
      <c r="J18" s="91"/>
      <c r="K18" s="638" t="s">
        <v>1415</v>
      </c>
      <c r="L18" s="455"/>
    </row>
    <row r="19" spans="7:12" s="6" customFormat="1" ht="24" customHeight="1">
      <c r="G19" s="91"/>
      <c r="H19" s="91"/>
      <c r="I19" s="91"/>
      <c r="J19" s="91"/>
    </row>
    <row r="20" spans="7:12" s="6" customFormat="1" ht="24" customHeight="1">
      <c r="G20" s="91" t="s">
        <v>299</v>
      </c>
      <c r="H20" s="91" t="s">
        <v>1279</v>
      </c>
      <c r="I20" s="91"/>
      <c r="J20" s="91"/>
    </row>
    <row r="21" spans="7:12" s="6" customFormat="1" ht="24" customHeight="1">
      <c r="G21" s="91"/>
      <c r="H21" s="91"/>
      <c r="I21" s="91"/>
      <c r="J21" s="91"/>
    </row>
    <row r="22" spans="7:12" s="6" customFormat="1" ht="24" customHeight="1">
      <c r="G22" s="91"/>
      <c r="H22" s="91"/>
      <c r="I22" s="91"/>
      <c r="J22" s="91"/>
      <c r="L22" s="455"/>
    </row>
    <row r="23" spans="7:12" s="6" customFormat="1" ht="24" customHeight="1">
      <c r="G23" s="91" t="s">
        <v>300</v>
      </c>
      <c r="H23" s="91" t="s">
        <v>1279</v>
      </c>
      <c r="I23" s="91"/>
      <c r="J23" s="91"/>
    </row>
    <row r="24" spans="7:12" s="6" customFormat="1" ht="24" customHeight="1">
      <c r="H24" s="91"/>
      <c r="I24" s="91"/>
      <c r="J24" s="91"/>
      <c r="L24" s="455"/>
    </row>
  </sheetData>
  <sheetProtection sheet="1" objects="1" scenarios="1" selectLockedCells="1"/>
  <mergeCells count="9">
    <mergeCell ref="H16:J16"/>
    <mergeCell ref="H17:J17"/>
    <mergeCell ref="E9:G9"/>
    <mergeCell ref="A3:J4"/>
    <mergeCell ref="E8:J8"/>
    <mergeCell ref="B14:C14"/>
    <mergeCell ref="D14:F14"/>
    <mergeCell ref="F11:G11"/>
    <mergeCell ref="F12:G12"/>
  </mergeCells>
  <phoneticPr fontId="20"/>
  <pageMargins left="0.98425196850393704" right="0.59055118110236227"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C77-0DDA-4C7D-A603-DA42ACEC5887}">
  <sheetPr>
    <tabColor theme="4" tint="0.59999389629810485"/>
  </sheetPr>
  <dimension ref="A1:X44"/>
  <sheetViews>
    <sheetView zoomScaleNormal="100" workbookViewId="0">
      <selection activeCell="F23" sqref="F23:O23"/>
    </sheetView>
  </sheetViews>
  <sheetFormatPr defaultColWidth="8.625" defaultRowHeight="13.5"/>
  <cols>
    <col min="2" max="2" width="7.75" customWidth="1"/>
    <col min="3" max="3" width="5.125" customWidth="1"/>
    <col min="4" max="8" width="4.875" customWidth="1"/>
    <col min="9" max="9" width="3.625" customWidth="1"/>
    <col min="10" max="11" width="1.125" customWidth="1"/>
    <col min="12" max="12" width="3.625" customWidth="1"/>
    <col min="13" max="15" width="4.875" customWidth="1"/>
  </cols>
  <sheetData>
    <row r="1" spans="1:24" ht="24.75" customHeight="1">
      <c r="A1" s="768" t="s">
        <v>1298</v>
      </c>
      <c r="B1" s="768"/>
      <c r="Q1" s="557" t="s">
        <v>1299</v>
      </c>
    </row>
    <row r="2" spans="1:24" ht="21">
      <c r="A2" s="780" t="s">
        <v>1300</v>
      </c>
      <c r="B2" s="780"/>
      <c r="C2" s="780"/>
      <c r="D2" s="780"/>
      <c r="E2" s="780"/>
      <c r="F2" s="780"/>
      <c r="G2" s="780"/>
      <c r="H2" s="780"/>
      <c r="I2" s="780"/>
      <c r="J2" s="780"/>
      <c r="K2" s="780"/>
      <c r="L2" s="780"/>
      <c r="M2" s="780"/>
      <c r="N2" s="780"/>
      <c r="O2" s="780"/>
      <c r="P2" s="780"/>
      <c r="Q2" s="558" t="s">
        <v>1301</v>
      </c>
    </row>
    <row r="3" spans="1:24" ht="18.75" customHeight="1">
      <c r="A3" s="559"/>
    </row>
    <row r="4" spans="1:24" ht="15.95" customHeight="1">
      <c r="G4" s="119"/>
      <c r="H4" s="121"/>
      <c r="I4" s="1048" t="str">
        <f>[1]入力シート!K3</f>
        <v>令和</v>
      </c>
      <c r="J4" s="1048"/>
      <c r="K4" s="1048"/>
      <c r="L4" s="1048"/>
      <c r="M4" s="1049" t="s">
        <v>693</v>
      </c>
      <c r="N4" s="1049"/>
      <c r="O4" s="1049"/>
      <c r="P4" s="1049"/>
      <c r="Q4" s="560" t="s">
        <v>1285</v>
      </c>
    </row>
    <row r="5" spans="1:24" ht="18.75" customHeight="1">
      <c r="A5" s="1050" t="s">
        <v>1302</v>
      </c>
      <c r="B5" s="1050"/>
      <c r="C5" s="1050"/>
      <c r="D5" s="1050"/>
      <c r="E5" s="1050"/>
      <c r="F5" s="1050"/>
      <c r="G5" s="561"/>
      <c r="H5" s="561"/>
    </row>
    <row r="6" spans="1:24" ht="18.75" customHeight="1">
      <c r="A6" s="562" t="s">
        <v>1303</v>
      </c>
      <c r="B6" s="1047" t="s">
        <v>1304</v>
      </c>
      <c r="C6" s="1047"/>
      <c r="D6" s="1047"/>
      <c r="E6" s="562"/>
      <c r="F6" s="562"/>
      <c r="G6" s="561"/>
      <c r="H6" s="561"/>
    </row>
    <row r="7" spans="1:24" ht="12" customHeight="1">
      <c r="A7" s="1048" t="s">
        <v>1305</v>
      </c>
      <c r="B7" s="1051"/>
      <c r="C7" s="1051"/>
      <c r="D7" s="1051"/>
      <c r="E7" s="1051"/>
      <c r="F7" s="768" t="s">
        <v>1306</v>
      </c>
      <c r="G7" s="119"/>
      <c r="H7" s="119"/>
    </row>
    <row r="8" spans="1:24" ht="12" customHeight="1">
      <c r="A8" s="1048"/>
      <c r="B8" s="1051"/>
      <c r="C8" s="1051"/>
      <c r="D8" s="1051"/>
      <c r="E8" s="1051"/>
      <c r="F8" s="768"/>
      <c r="G8" s="119"/>
      <c r="H8" s="119"/>
      <c r="Q8" s="111" t="s">
        <v>1307</v>
      </c>
      <c r="R8" s="124"/>
    </row>
    <row r="9" spans="1:24" ht="24.95" customHeight="1">
      <c r="B9" s="121"/>
      <c r="C9" s="121"/>
      <c r="D9" s="121"/>
      <c r="E9" s="121"/>
      <c r="G9" s="1052" t="s">
        <v>1308</v>
      </c>
      <c r="H9" s="1052"/>
      <c r="I9" s="768" t="str">
        <f>入力シート!C12</f>
        <v>福岡県田川市中央町１番１号</v>
      </c>
      <c r="J9" s="768"/>
      <c r="K9" s="768"/>
      <c r="L9" s="768"/>
      <c r="M9" s="768"/>
      <c r="N9" s="768"/>
      <c r="O9" s="768"/>
      <c r="P9" s="768"/>
      <c r="Q9" s="563"/>
    </row>
    <row r="10" spans="1:24" ht="24.95" customHeight="1">
      <c r="F10" s="564" t="s">
        <v>1309</v>
      </c>
      <c r="G10" s="1062" t="s">
        <v>1310</v>
      </c>
      <c r="H10" s="1062"/>
      <c r="I10" s="768" t="str">
        <f>入力シート!C13</f>
        <v>〇〇・□□特定建設工事共同企業体</v>
      </c>
      <c r="J10" s="768"/>
      <c r="K10" s="768"/>
      <c r="L10" s="768"/>
      <c r="M10" s="768"/>
      <c r="N10" s="768"/>
      <c r="O10" s="768"/>
      <c r="P10" s="768"/>
      <c r="Q10" s="1059" t="s">
        <v>1286</v>
      </c>
      <c r="R10" s="1060"/>
      <c r="S10" s="1060"/>
      <c r="T10" s="1060"/>
      <c r="U10" s="1060"/>
      <c r="V10" s="1060"/>
      <c r="W10" s="1060"/>
      <c r="X10" s="1060"/>
    </row>
    <row r="11" spans="1:24" ht="24.95" customHeight="1">
      <c r="F11" s="564"/>
      <c r="G11" s="1062"/>
      <c r="H11" s="1062"/>
      <c r="I11" s="768" t="str">
        <f>入力シート!C14</f>
        <v>株式会社〇〇建設</v>
      </c>
      <c r="J11" s="768"/>
      <c r="K11" s="768"/>
      <c r="L11" s="768"/>
      <c r="M11" s="768"/>
      <c r="N11" s="768"/>
      <c r="O11" s="768"/>
      <c r="P11" s="768"/>
      <c r="Q11" s="1059"/>
      <c r="R11" s="1060"/>
      <c r="S11" s="1060"/>
      <c r="T11" s="1060"/>
      <c r="U11" s="1060"/>
      <c r="V11" s="1060"/>
      <c r="W11" s="1060"/>
      <c r="X11" s="1060"/>
    </row>
    <row r="12" spans="1:24" ht="24.95" customHeight="1">
      <c r="F12" s="564"/>
      <c r="G12" s="1062"/>
      <c r="H12" s="1062"/>
      <c r="I12" s="768" t="str">
        <f>入力シート!C15</f>
        <v>代表取締役</v>
      </c>
      <c r="J12" s="768"/>
      <c r="K12" s="768"/>
      <c r="L12" s="768"/>
      <c r="M12" s="768"/>
      <c r="N12" s="768"/>
      <c r="O12" s="768"/>
      <c r="P12" s="768"/>
      <c r="Q12" s="1060"/>
      <c r="R12" s="1060"/>
      <c r="S12" s="1060"/>
      <c r="T12" s="1060"/>
      <c r="U12" s="1060"/>
      <c r="V12" s="1060"/>
      <c r="W12" s="1060"/>
      <c r="X12" s="1060"/>
    </row>
    <row r="13" spans="1:24" ht="24.95" customHeight="1">
      <c r="E13" s="121"/>
      <c r="G13" s="1062"/>
      <c r="H13" s="1062"/>
      <c r="J13" s="768" t="str">
        <f>入力シート!E15</f>
        <v>○○　△△</v>
      </c>
      <c r="K13" s="768"/>
      <c r="L13" s="768"/>
      <c r="M13" s="768"/>
      <c r="N13" s="768"/>
      <c r="O13" s="768"/>
      <c r="P13" s="126" t="s">
        <v>1311</v>
      </c>
      <c r="Q13" s="1060"/>
      <c r="R13" s="1060"/>
      <c r="S13" s="1060"/>
      <c r="T13" s="1060"/>
      <c r="U13" s="1060"/>
      <c r="V13" s="1060"/>
      <c r="W13" s="1060"/>
      <c r="X13" s="1060"/>
    </row>
    <row r="14" spans="1:24" ht="24.95" customHeight="1">
      <c r="G14" s="1052" t="s">
        <v>1287</v>
      </c>
      <c r="H14" s="1052"/>
      <c r="I14" s="1061"/>
      <c r="J14" s="1061"/>
      <c r="K14" s="1061"/>
      <c r="L14" s="1061"/>
      <c r="M14" s="1061"/>
      <c r="N14" s="1061"/>
      <c r="O14" s="1061"/>
      <c r="P14" s="1061"/>
      <c r="Q14" s="1060"/>
      <c r="R14" s="1060"/>
      <c r="S14" s="1060"/>
      <c r="T14" s="1060"/>
      <c r="U14" s="1060"/>
      <c r="V14" s="1060"/>
      <c r="W14" s="1060"/>
      <c r="X14" s="1060"/>
    </row>
    <row r="15" spans="1:24">
      <c r="D15" s="565"/>
      <c r="E15" s="565"/>
      <c r="F15" s="565"/>
      <c r="G15" s="565"/>
      <c r="H15" s="565"/>
      <c r="I15" s="565"/>
      <c r="M15" s="565"/>
      <c r="N15" s="565"/>
      <c r="O15" s="565"/>
    </row>
    <row r="16" spans="1:24" ht="12.75" customHeight="1">
      <c r="C16" s="1053" t="s">
        <v>1312</v>
      </c>
      <c r="D16" s="1054"/>
      <c r="E16" s="1055"/>
      <c r="F16" s="1056"/>
      <c r="G16" s="1057"/>
      <c r="H16" s="1055"/>
      <c r="I16" s="1056"/>
      <c r="J16" s="1056"/>
      <c r="K16" s="1058"/>
      <c r="L16" s="1058"/>
      <c r="M16" s="1055"/>
      <c r="N16" s="1056"/>
      <c r="O16" s="1058" t="s">
        <v>1313</v>
      </c>
      <c r="Q16" s="558" t="s">
        <v>1288</v>
      </c>
    </row>
    <row r="17" spans="1:19" ht="12.75" customHeight="1">
      <c r="C17" s="1053"/>
      <c r="D17" s="1054"/>
      <c r="E17" s="1055"/>
      <c r="F17" s="1056"/>
      <c r="G17" s="1057"/>
      <c r="H17" s="1055"/>
      <c r="I17" s="1056"/>
      <c r="J17" s="1056"/>
      <c r="K17" s="1058"/>
      <c r="L17" s="1058"/>
      <c r="M17" s="1055"/>
      <c r="N17" s="1056"/>
      <c r="O17" s="1058"/>
    </row>
    <row r="18" spans="1:19" ht="12.75" customHeight="1">
      <c r="C18" s="1053"/>
      <c r="D18" s="1054"/>
      <c r="E18" s="1055"/>
      <c r="F18" s="1056"/>
      <c r="G18" s="1057"/>
      <c r="H18" s="1055"/>
      <c r="I18" s="1056"/>
      <c r="J18" s="1056"/>
      <c r="K18" s="1058"/>
      <c r="L18" s="1058"/>
      <c r="M18" s="1055"/>
      <c r="N18" s="1056"/>
      <c r="O18" s="1058"/>
    </row>
    <row r="19" spans="1:19" ht="20.25" customHeight="1">
      <c r="D19" s="566"/>
      <c r="E19" s="566"/>
      <c r="F19" s="566"/>
      <c r="G19" s="566"/>
      <c r="H19" s="566"/>
      <c r="I19" s="566"/>
      <c r="J19" s="566"/>
      <c r="K19" s="566"/>
      <c r="L19" s="566"/>
      <c r="M19" s="566"/>
      <c r="N19" s="566"/>
      <c r="O19" s="566"/>
    </row>
    <row r="20" spans="1:19" s="1" customFormat="1" ht="22.5" customHeight="1">
      <c r="C20" s="1063" t="s">
        <v>1314</v>
      </c>
      <c r="D20" s="1063"/>
      <c r="E20" s="1063"/>
      <c r="F20" s="1053">
        <f>入力シート!C2</f>
        <v>0</v>
      </c>
      <c r="G20" s="1053"/>
      <c r="H20" s="1053"/>
      <c r="I20" s="1053"/>
      <c r="J20" s="1053"/>
      <c r="K20" s="1053"/>
      <c r="L20" s="1053"/>
      <c r="M20" s="1053"/>
      <c r="N20" s="1053"/>
      <c r="O20" s="1053"/>
      <c r="Q20" s="1060" t="s">
        <v>1289</v>
      </c>
      <c r="R20" s="1060"/>
      <c r="S20" s="1060"/>
    </row>
    <row r="21" spans="1:19" s="1" customFormat="1" ht="22.5" customHeight="1">
      <c r="C21" s="1063"/>
      <c r="D21" s="1063"/>
      <c r="E21" s="1063"/>
      <c r="F21" s="1053"/>
      <c r="G21" s="1053"/>
      <c r="H21" s="1053"/>
      <c r="I21" s="1053"/>
      <c r="J21" s="1053"/>
      <c r="K21" s="1053"/>
      <c r="L21" s="1053"/>
      <c r="M21" s="1053"/>
      <c r="N21" s="1053"/>
      <c r="O21" s="1053"/>
      <c r="Q21" s="1060"/>
      <c r="R21" s="1060"/>
      <c r="S21" s="1060"/>
    </row>
    <row r="22" spans="1:19" ht="24" customHeight="1">
      <c r="A22" s="1"/>
      <c r="B22" s="1"/>
      <c r="C22" s="1063" t="s">
        <v>1315</v>
      </c>
      <c r="D22" s="1063"/>
      <c r="E22" s="1063"/>
      <c r="F22" s="1064">
        <f>入力シート!C7</f>
        <v>0</v>
      </c>
      <c r="G22" s="1064"/>
      <c r="H22" s="1064"/>
      <c r="I22" s="1064"/>
      <c r="J22" s="1065" t="s">
        <v>1316</v>
      </c>
      <c r="K22" s="1065"/>
      <c r="L22" s="1066">
        <f>完成届!H14</f>
        <v>0</v>
      </c>
      <c r="M22" s="1066"/>
      <c r="N22" s="1066"/>
      <c r="O22" s="1066"/>
      <c r="Q22" s="560" t="s">
        <v>1290</v>
      </c>
      <c r="R22" s="1"/>
      <c r="S22" s="1"/>
    </row>
    <row r="23" spans="1:19" ht="24" customHeight="1">
      <c r="A23" s="1"/>
      <c r="B23" s="1"/>
      <c r="C23" s="1074" t="s">
        <v>174</v>
      </c>
      <c r="D23" s="1074"/>
      <c r="E23" s="1074"/>
      <c r="F23" s="1075">
        <f>受渡書!E9</f>
        <v>0</v>
      </c>
      <c r="G23" s="1075"/>
      <c r="H23" s="1075"/>
      <c r="I23" s="1075"/>
      <c r="J23" s="1075"/>
      <c r="K23" s="1075"/>
      <c r="L23" s="1075"/>
      <c r="M23" s="1075"/>
      <c r="N23" s="1075"/>
      <c r="O23" s="1075"/>
      <c r="Q23" s="558" t="s">
        <v>1317</v>
      </c>
    </row>
    <row r="24" spans="1:19" ht="24" customHeight="1">
      <c r="A24" s="1"/>
      <c r="B24" s="1"/>
      <c r="C24" s="1074" t="s">
        <v>1318</v>
      </c>
      <c r="D24" s="1074"/>
      <c r="E24" s="1074"/>
      <c r="F24" s="1076"/>
      <c r="G24" s="1076"/>
      <c r="H24" s="1076"/>
      <c r="I24" s="1076"/>
      <c r="J24" s="1076"/>
      <c r="K24" s="1076"/>
      <c r="L24" s="1076"/>
      <c r="M24" s="1076"/>
      <c r="N24" s="1076"/>
      <c r="O24" s="1076"/>
    </row>
    <row r="25" spans="1:19" ht="24" customHeight="1">
      <c r="A25" s="1"/>
      <c r="B25" s="1"/>
      <c r="C25" s="1074" t="s">
        <v>1319</v>
      </c>
      <c r="D25" s="1074"/>
      <c r="E25" s="1074"/>
      <c r="F25" s="1080">
        <f>F23-F24</f>
        <v>0</v>
      </c>
      <c r="G25" s="1080"/>
      <c r="H25" s="1080"/>
      <c r="I25" s="1080"/>
      <c r="J25" s="1080"/>
      <c r="K25" s="1080"/>
      <c r="L25" s="1080"/>
      <c r="M25" s="1080"/>
      <c r="N25" s="1080"/>
      <c r="O25" s="1080"/>
    </row>
    <row r="26" spans="1:19" ht="9.9499999999999993" customHeight="1">
      <c r="C26" s="563"/>
      <c r="D26" s="563"/>
      <c r="E26" s="563"/>
    </row>
    <row r="27" spans="1:19" ht="20.100000000000001" customHeight="1">
      <c r="B27" s="564" t="s">
        <v>6</v>
      </c>
      <c r="C27" s="1077" t="s">
        <v>1291</v>
      </c>
      <c r="D27" s="1077"/>
      <c r="E27" s="1078">
        <f>F23</f>
        <v>0</v>
      </c>
      <c r="F27" s="1079"/>
      <c r="G27" s="1079"/>
      <c r="H27" s="1079"/>
      <c r="I27" s="1077" t="s">
        <v>1292</v>
      </c>
      <c r="J27" s="1077"/>
      <c r="K27" s="1077"/>
      <c r="L27" s="1077"/>
      <c r="M27" s="1078">
        <f>E27*1/11</f>
        <v>0</v>
      </c>
      <c r="N27" s="1079"/>
      <c r="O27" s="1079"/>
      <c r="P27" t="s">
        <v>7</v>
      </c>
      <c r="Q27" s="558" t="s">
        <v>1293</v>
      </c>
    </row>
    <row r="28" spans="1:19" ht="16.5" customHeight="1">
      <c r="C28" s="563"/>
      <c r="D28" s="563"/>
      <c r="E28" s="563"/>
      <c r="Q28" s="558" t="s">
        <v>1294</v>
      </c>
    </row>
    <row r="29" spans="1:19" ht="21" customHeight="1">
      <c r="C29" s="768" t="s">
        <v>1320</v>
      </c>
      <c r="D29" s="768"/>
      <c r="E29" s="768"/>
      <c r="F29" s="768"/>
      <c r="G29" s="768"/>
      <c r="H29" s="768"/>
      <c r="I29" s="768"/>
      <c r="J29" s="768"/>
      <c r="K29" s="768"/>
      <c r="L29" s="768"/>
      <c r="M29" s="768"/>
      <c r="N29" s="768"/>
      <c r="O29" s="768"/>
    </row>
    <row r="30" spans="1:19" ht="20.25" customHeight="1">
      <c r="C30" s="768" t="s">
        <v>1321</v>
      </c>
      <c r="D30" s="768"/>
      <c r="E30" s="768"/>
      <c r="F30" s="768"/>
      <c r="G30" s="768"/>
      <c r="H30" s="768"/>
      <c r="I30" s="768"/>
      <c r="J30" s="768"/>
      <c r="K30" s="768"/>
      <c r="L30" s="768"/>
      <c r="M30" s="768"/>
      <c r="N30" s="768"/>
      <c r="O30" s="768"/>
    </row>
    <row r="31" spans="1:19" ht="21" customHeight="1"/>
    <row r="32" spans="1:19" s="1" customFormat="1" ht="15.75" customHeight="1">
      <c r="B32" s="567"/>
      <c r="C32" s="568"/>
      <c r="D32" s="569"/>
      <c r="E32" s="569"/>
      <c r="F32" s="569"/>
      <c r="G32" s="570"/>
      <c r="H32" s="1069" t="s">
        <v>1322</v>
      </c>
      <c r="I32" s="1069"/>
      <c r="J32" s="1069"/>
      <c r="K32" s="1069"/>
      <c r="L32" s="569"/>
      <c r="M32" s="569"/>
      <c r="N32" s="569"/>
      <c r="O32" s="569"/>
      <c r="P32" s="571" t="s">
        <v>1323</v>
      </c>
    </row>
    <row r="33" spans="1:17" ht="15.75" customHeight="1">
      <c r="A33" s="1"/>
      <c r="B33" s="1070" t="s">
        <v>1324</v>
      </c>
      <c r="C33" s="1070"/>
      <c r="D33" s="1071"/>
      <c r="E33" s="1071"/>
      <c r="F33" s="1071"/>
      <c r="G33" s="1071"/>
      <c r="H33" s="1072" t="s">
        <v>1325</v>
      </c>
      <c r="I33" s="1072"/>
      <c r="J33" s="1072"/>
      <c r="K33" s="1072"/>
      <c r="L33" s="1073"/>
      <c r="M33" s="1073"/>
      <c r="N33" s="1073"/>
      <c r="O33" s="1073"/>
      <c r="P33" s="572"/>
    </row>
    <row r="34" spans="1:17" ht="15.75" customHeight="1">
      <c r="A34" s="1"/>
      <c r="B34" s="573"/>
      <c r="C34" s="574"/>
      <c r="D34" s="575"/>
      <c r="E34" s="576"/>
      <c r="F34" s="576"/>
      <c r="G34" s="575"/>
      <c r="H34" s="1065" t="s">
        <v>1326</v>
      </c>
      <c r="I34" s="1065"/>
      <c r="J34" s="1065"/>
      <c r="K34" s="1065"/>
      <c r="L34" s="576"/>
      <c r="M34" s="576"/>
      <c r="N34" s="576"/>
      <c r="O34" s="576"/>
      <c r="P34" s="577" t="s">
        <v>1327</v>
      </c>
    </row>
    <row r="35" spans="1:17" ht="9.75" customHeight="1">
      <c r="A35" s="1"/>
      <c r="B35" s="578"/>
      <c r="C35" s="579"/>
      <c r="D35" s="127"/>
      <c r="E35" s="1"/>
      <c r="F35" s="1"/>
      <c r="G35" s="1"/>
      <c r="H35" s="1"/>
      <c r="I35" s="1"/>
      <c r="J35" s="1"/>
      <c r="K35" s="1"/>
      <c r="L35" s="1"/>
      <c r="M35" s="1"/>
      <c r="N35" s="1"/>
      <c r="O35" s="1"/>
      <c r="P35" s="580"/>
    </row>
    <row r="36" spans="1:17" ht="14.25" customHeight="1">
      <c r="A36" s="1"/>
      <c r="B36" s="1070" t="s">
        <v>1328</v>
      </c>
      <c r="C36" s="1070"/>
      <c r="D36" s="1"/>
      <c r="E36" s="1"/>
      <c r="F36" s="1072" t="s">
        <v>1329</v>
      </c>
      <c r="G36" s="1072"/>
      <c r="H36" s="1072"/>
      <c r="I36" s="1"/>
      <c r="J36" s="1"/>
      <c r="K36" s="1"/>
      <c r="L36" s="127"/>
      <c r="M36" s="1072" t="s">
        <v>1330</v>
      </c>
      <c r="N36" s="1072"/>
      <c r="O36" s="1072"/>
      <c r="P36" s="580"/>
    </row>
    <row r="37" spans="1:17" ht="9.75" customHeight="1">
      <c r="A37" s="1"/>
      <c r="B37" s="1067"/>
      <c r="C37" s="1067"/>
      <c r="D37" s="576"/>
      <c r="E37" s="576"/>
      <c r="F37" s="576"/>
      <c r="G37" s="576"/>
      <c r="H37" s="576"/>
      <c r="I37" s="576"/>
      <c r="J37" s="576"/>
      <c r="K37" s="576"/>
      <c r="L37" s="576"/>
      <c r="M37" s="576"/>
      <c r="N37" s="576"/>
      <c r="O37" s="576"/>
      <c r="P37" s="581"/>
    </row>
    <row r="38" spans="1:17" ht="30" customHeight="1">
      <c r="A38" s="1"/>
      <c r="B38" s="1067" t="s">
        <v>1331</v>
      </c>
      <c r="C38" s="1067"/>
      <c r="D38" s="1068"/>
      <c r="E38" s="1068"/>
      <c r="F38" s="1068"/>
      <c r="G38" s="1068"/>
      <c r="H38" s="1068"/>
      <c r="I38" s="1068"/>
      <c r="J38" s="1068"/>
      <c r="K38" s="1068"/>
      <c r="L38" s="1068"/>
      <c r="M38" s="1068"/>
      <c r="N38" s="1068"/>
      <c r="O38" s="1068"/>
      <c r="P38" s="1068"/>
    </row>
    <row r="39" spans="1:17" ht="16.5" customHeight="1">
      <c r="A39" s="1"/>
      <c r="B39" s="1081" t="s">
        <v>1332</v>
      </c>
      <c r="C39" s="1081"/>
      <c r="D39" s="1082"/>
      <c r="E39" s="1082"/>
      <c r="F39" s="1082"/>
      <c r="G39" s="1082"/>
      <c r="H39" s="1082"/>
      <c r="I39" s="1082"/>
      <c r="J39" s="1082"/>
      <c r="K39" s="1082"/>
      <c r="L39" s="1082"/>
      <c r="M39" s="1082"/>
      <c r="N39" s="1082"/>
      <c r="O39" s="1082"/>
      <c r="P39" s="1082"/>
    </row>
    <row r="40" spans="1:17">
      <c r="A40" s="1"/>
      <c r="B40" s="1083" t="s">
        <v>1333</v>
      </c>
      <c r="C40" s="1083"/>
      <c r="D40" s="1084"/>
      <c r="E40" s="1084"/>
      <c r="F40" s="1084"/>
      <c r="G40" s="1084"/>
      <c r="H40" s="1084"/>
      <c r="I40" s="1084"/>
      <c r="J40" s="1084"/>
      <c r="K40" s="1084"/>
      <c r="L40" s="1084"/>
      <c r="M40" s="1084"/>
      <c r="N40" s="1084"/>
      <c r="O40" s="1084"/>
      <c r="P40" s="1084"/>
    </row>
    <row r="41" spans="1:17" ht="18" customHeight="1">
      <c r="A41" s="1"/>
      <c r="B41" s="1083"/>
      <c r="C41" s="1083"/>
      <c r="D41" s="1084"/>
      <c r="E41" s="1084"/>
      <c r="F41" s="1084"/>
      <c r="G41" s="1084"/>
      <c r="H41" s="1084"/>
      <c r="I41" s="1084"/>
      <c r="J41" s="1084"/>
      <c r="K41" s="1084"/>
      <c r="L41" s="1084"/>
      <c r="M41" s="1084"/>
      <c r="N41" s="1084"/>
      <c r="O41" s="1084"/>
      <c r="P41" s="1084"/>
    </row>
    <row r="43" spans="1:17" ht="18" customHeight="1">
      <c r="B43" t="s">
        <v>1295</v>
      </c>
      <c r="D43" s="1085" t="s">
        <v>1284</v>
      </c>
      <c r="E43" s="1085"/>
      <c r="F43" s="1085"/>
      <c r="G43" s="1085"/>
      <c r="H43" s="1085"/>
      <c r="I43" s="1085"/>
      <c r="Q43" s="558" t="s">
        <v>1296</v>
      </c>
    </row>
    <row r="44" spans="1:17" ht="18" customHeight="1">
      <c r="B44" t="s">
        <v>1297</v>
      </c>
    </row>
  </sheetData>
  <sheetProtection selectLockedCells="1"/>
  <mergeCells count="66">
    <mergeCell ref="B39:C39"/>
    <mergeCell ref="D39:P39"/>
    <mergeCell ref="B40:C41"/>
    <mergeCell ref="D40:P41"/>
    <mergeCell ref="D43:I43"/>
    <mergeCell ref="C30:O30"/>
    <mergeCell ref="C23:E23"/>
    <mergeCell ref="F23:O23"/>
    <mergeCell ref="C24:E24"/>
    <mergeCell ref="F24:O24"/>
    <mergeCell ref="C25:E25"/>
    <mergeCell ref="C27:D27"/>
    <mergeCell ref="E27:H27"/>
    <mergeCell ref="I27:L27"/>
    <mergeCell ref="M27:O27"/>
    <mergeCell ref="C29:O29"/>
    <mergeCell ref="F25:O25"/>
    <mergeCell ref="B38:C38"/>
    <mergeCell ref="D38:P38"/>
    <mergeCell ref="H32:K32"/>
    <mergeCell ref="B33:C33"/>
    <mergeCell ref="D33:G33"/>
    <mergeCell ref="H33:K33"/>
    <mergeCell ref="L33:O33"/>
    <mergeCell ref="H34:K34"/>
    <mergeCell ref="B36:C36"/>
    <mergeCell ref="F36:H36"/>
    <mergeCell ref="M36:O36"/>
    <mergeCell ref="B37:C37"/>
    <mergeCell ref="C20:E21"/>
    <mergeCell ref="F20:O21"/>
    <mergeCell ref="Q20:S21"/>
    <mergeCell ref="C22:E22"/>
    <mergeCell ref="F22:I22"/>
    <mergeCell ref="J22:K22"/>
    <mergeCell ref="L22:O22"/>
    <mergeCell ref="O16:O18"/>
    <mergeCell ref="Q10:X14"/>
    <mergeCell ref="I12:P12"/>
    <mergeCell ref="J13:O13"/>
    <mergeCell ref="G14:H14"/>
    <mergeCell ref="I14:P14"/>
    <mergeCell ref="G10:H13"/>
    <mergeCell ref="I10:P10"/>
    <mergeCell ref="H16:H18"/>
    <mergeCell ref="I16:J18"/>
    <mergeCell ref="K16:L18"/>
    <mergeCell ref="M16:M18"/>
    <mergeCell ref="N16:N18"/>
    <mergeCell ref="I11:P11"/>
    <mergeCell ref="C16:C18"/>
    <mergeCell ref="D16:D18"/>
    <mergeCell ref="E16:E18"/>
    <mergeCell ref="F16:F18"/>
    <mergeCell ref="G16:G18"/>
    <mergeCell ref="A7:A8"/>
    <mergeCell ref="B7:E8"/>
    <mergeCell ref="F7:F8"/>
    <mergeCell ref="G9:H9"/>
    <mergeCell ref="I9:P9"/>
    <mergeCell ref="B6:D6"/>
    <mergeCell ref="A1:B1"/>
    <mergeCell ref="A2:P2"/>
    <mergeCell ref="I4:L4"/>
    <mergeCell ref="M4:P4"/>
    <mergeCell ref="A5:F5"/>
  </mergeCells>
  <phoneticPr fontId="20"/>
  <dataValidations count="1">
    <dataValidation imeMode="fullKatakana" allowBlank="1" showInputMessage="1" showErrorMessage="1" sqref="D39:P39" xr:uid="{5BFD1F97-BACC-4F24-8892-C6B0297280B0}"/>
  </dataValidations>
  <pageMargins left="0.74803149606299213" right="0.74803149606299213" top="0.70866141732283472" bottom="0.70866141732283472" header="0.51181102362204722" footer="0.51181102362204722"/>
  <pageSetup paperSize="9" firstPageNumber="0"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1DFF-7532-452F-A354-76AB034402EB}">
  <sheetPr>
    <tabColor theme="4" tint="0.59999389629810485"/>
  </sheetPr>
  <dimension ref="A1:R53"/>
  <sheetViews>
    <sheetView zoomScaleNormal="100" workbookViewId="0">
      <selection activeCell="U14" sqref="U14"/>
    </sheetView>
  </sheetViews>
  <sheetFormatPr defaultColWidth="8.625" defaultRowHeight="13.5"/>
  <cols>
    <col min="2" max="2" width="7" customWidth="1"/>
    <col min="3" max="3" width="5" customWidth="1"/>
    <col min="4" max="13" width="4.875" customWidth="1"/>
  </cols>
  <sheetData>
    <row r="1" spans="1:17" ht="24.75" customHeight="1">
      <c r="A1" s="768" t="s">
        <v>1334</v>
      </c>
      <c r="B1" s="768"/>
      <c r="O1" s="557" t="s">
        <v>1299</v>
      </c>
    </row>
    <row r="2" spans="1:17" ht="21">
      <c r="A2" s="780" t="s">
        <v>1335</v>
      </c>
      <c r="B2" s="780"/>
      <c r="C2" s="780"/>
      <c r="D2" s="780"/>
      <c r="E2" s="780"/>
      <c r="F2" s="780"/>
      <c r="G2" s="780"/>
      <c r="H2" s="780"/>
      <c r="I2" s="780"/>
      <c r="J2" s="780"/>
      <c r="K2" s="780"/>
      <c r="L2" s="780"/>
      <c r="M2" s="780"/>
      <c r="N2" s="780"/>
      <c r="O2" s="558" t="s">
        <v>1283</v>
      </c>
    </row>
    <row r="3" spans="1:17" ht="18.75" customHeight="1">
      <c r="A3" s="559"/>
    </row>
    <row r="4" spans="1:17" ht="15.95" customHeight="1">
      <c r="G4" s="119"/>
      <c r="H4" s="119"/>
      <c r="I4" s="1086" t="str">
        <f>[1]入力シート!K3</f>
        <v>令和</v>
      </c>
      <c r="J4" s="1086"/>
      <c r="K4" s="1087" t="s">
        <v>693</v>
      </c>
      <c r="L4" s="1087"/>
      <c r="M4" s="1087"/>
      <c r="N4" s="1087"/>
      <c r="O4" s="560" t="s">
        <v>1285</v>
      </c>
    </row>
    <row r="5" spans="1:17" ht="23.25" customHeight="1"/>
    <row r="6" spans="1:17" ht="18.75" customHeight="1">
      <c r="A6" s="1088" t="s">
        <v>1302</v>
      </c>
      <c r="B6" s="1088"/>
      <c r="C6" s="1088"/>
      <c r="D6" s="1088"/>
      <c r="E6" s="1088"/>
      <c r="F6" s="1088"/>
      <c r="G6" s="561"/>
      <c r="H6" s="561"/>
    </row>
    <row r="7" spans="1:17" ht="18.75" customHeight="1">
      <c r="A7" s="121" t="s">
        <v>1303</v>
      </c>
      <c r="B7" s="755" t="s">
        <v>1336</v>
      </c>
      <c r="C7" s="755"/>
      <c r="D7" s="755"/>
      <c r="E7" s="121" t="s">
        <v>1280</v>
      </c>
      <c r="F7" s="121"/>
      <c r="G7" s="561"/>
      <c r="H7" s="561"/>
    </row>
    <row r="8" spans="1:17" ht="8.25" customHeight="1">
      <c r="A8" s="1048" t="s">
        <v>1337</v>
      </c>
      <c r="B8" s="1051"/>
      <c r="C8" s="1051"/>
      <c r="D8" s="1051"/>
      <c r="E8" s="1051"/>
      <c r="F8" s="768" t="s">
        <v>1338</v>
      </c>
      <c r="G8" s="119"/>
      <c r="H8" s="119"/>
    </row>
    <row r="9" spans="1:17" ht="15.95" customHeight="1">
      <c r="A9" s="1048"/>
      <c r="B9" s="1051"/>
      <c r="C9" s="1051"/>
      <c r="D9" s="1051"/>
      <c r="E9" s="1051"/>
      <c r="F9" s="768"/>
      <c r="G9" s="119"/>
      <c r="H9" s="119"/>
      <c r="O9" s="86" t="s">
        <v>1307</v>
      </c>
      <c r="P9" s="111"/>
    </row>
    <row r="10" spans="1:17">
      <c r="O10" s="563"/>
    </row>
    <row r="11" spans="1:17" ht="32.25" customHeight="1">
      <c r="G11" s="1052" t="s">
        <v>1308</v>
      </c>
      <c r="H11" s="1052"/>
      <c r="I11" s="768" t="str">
        <f>入力シート!C12</f>
        <v>福岡県田川市中央町１番１号</v>
      </c>
      <c r="J11" s="768"/>
      <c r="K11" s="768"/>
      <c r="L11" s="768"/>
      <c r="M11" s="768"/>
      <c r="N11" s="768"/>
    </row>
    <row r="12" spans="1:17" ht="29.25" customHeight="1">
      <c r="F12" s="564" t="s">
        <v>1309</v>
      </c>
      <c r="G12" s="1062" t="s">
        <v>1310</v>
      </c>
      <c r="H12" s="1062"/>
      <c r="I12" s="768" t="str">
        <f>入力シート!C13</f>
        <v>〇〇・□□特定建設工事共同企業体</v>
      </c>
      <c r="J12" s="768"/>
      <c r="K12" s="768"/>
      <c r="L12" s="768"/>
      <c r="M12" s="768"/>
      <c r="N12" s="768"/>
    </row>
    <row r="13" spans="1:17" ht="27.75" customHeight="1">
      <c r="F13" s="564"/>
      <c r="G13" s="1062"/>
      <c r="H13" s="1062"/>
      <c r="I13" s="768" t="str">
        <f>入力シート!C14</f>
        <v>株式会社〇〇建設</v>
      </c>
      <c r="J13" s="768"/>
      <c r="K13" s="768"/>
      <c r="L13" s="768"/>
      <c r="M13" s="768"/>
      <c r="N13" s="768"/>
    </row>
    <row r="14" spans="1:17" ht="27.75" customHeight="1">
      <c r="F14" s="564"/>
      <c r="G14" s="1062"/>
      <c r="H14" s="1062"/>
      <c r="I14" s="768" t="str">
        <f>入力シート!C15</f>
        <v>代表取締役</v>
      </c>
      <c r="J14" s="768"/>
      <c r="K14" s="768"/>
      <c r="L14" s="768"/>
      <c r="M14" s="768"/>
      <c r="N14" s="768"/>
      <c r="O14" s="123"/>
    </row>
    <row r="15" spans="1:17" ht="39" customHeight="1">
      <c r="E15" s="121"/>
      <c r="G15" s="1062"/>
      <c r="H15" s="1062"/>
      <c r="J15" s="768" t="str">
        <f>入力シート!E15</f>
        <v>○○　△△</v>
      </c>
      <c r="K15" s="768"/>
      <c r="L15" s="768"/>
      <c r="M15" s="768"/>
      <c r="N15" s="126" t="s">
        <v>1311</v>
      </c>
      <c r="O15" s="558" t="s">
        <v>1339</v>
      </c>
      <c r="Q15" s="563"/>
    </row>
    <row r="18" spans="2:18">
      <c r="D18" s="565"/>
      <c r="E18" s="565"/>
      <c r="F18" s="565"/>
      <c r="G18" s="565"/>
      <c r="H18" s="565"/>
      <c r="I18" s="565"/>
      <c r="K18" s="565"/>
      <c r="L18" s="565"/>
      <c r="M18" s="565"/>
    </row>
    <row r="19" spans="2:18" ht="12.75" customHeight="1">
      <c r="C19" s="1090" t="s">
        <v>1312</v>
      </c>
      <c r="D19" s="1054"/>
      <c r="E19" s="1055"/>
      <c r="F19" s="1056"/>
      <c r="G19" s="1057"/>
      <c r="H19" s="1055"/>
      <c r="I19" s="1056"/>
      <c r="J19" s="1057"/>
      <c r="K19" s="1055"/>
      <c r="L19" s="1056"/>
      <c r="M19" s="1058" t="s">
        <v>1313</v>
      </c>
      <c r="O19" s="1089" t="s">
        <v>1340</v>
      </c>
      <c r="P19" s="1089"/>
      <c r="Q19" s="1089"/>
      <c r="R19" s="1089"/>
    </row>
    <row r="20" spans="2:18" ht="12.75" customHeight="1">
      <c r="C20" s="1090"/>
      <c r="D20" s="1054"/>
      <c r="E20" s="1055"/>
      <c r="F20" s="1056"/>
      <c r="G20" s="1057"/>
      <c r="H20" s="1055"/>
      <c r="I20" s="1056"/>
      <c r="J20" s="1057"/>
      <c r="K20" s="1055"/>
      <c r="L20" s="1056"/>
      <c r="M20" s="1058"/>
      <c r="O20" s="1089"/>
      <c r="P20" s="1089"/>
      <c r="Q20" s="1089"/>
      <c r="R20" s="1089"/>
    </row>
    <row r="21" spans="2:18" ht="12.75" customHeight="1">
      <c r="C21" s="1090"/>
      <c r="D21" s="1054"/>
      <c r="E21" s="1055"/>
      <c r="F21" s="1056"/>
      <c r="G21" s="1057"/>
      <c r="H21" s="1055"/>
      <c r="I21" s="1056"/>
      <c r="J21" s="1057"/>
      <c r="K21" s="1055"/>
      <c r="L21" s="1056"/>
      <c r="M21" s="1058"/>
    </row>
    <row r="22" spans="2:18" ht="23.25" customHeight="1"/>
    <row r="23" spans="2:18" ht="21" customHeight="1">
      <c r="B23" s="123" t="s">
        <v>1341</v>
      </c>
      <c r="C23" s="123"/>
      <c r="D23" s="1050">
        <f>入力シート!C2</f>
        <v>0</v>
      </c>
      <c r="E23" s="1050"/>
      <c r="F23" s="1050"/>
      <c r="G23" s="1050"/>
      <c r="H23" s="1050"/>
      <c r="I23" s="1050"/>
      <c r="J23" s="1050"/>
      <c r="K23" s="1050"/>
      <c r="L23" s="1050"/>
      <c r="M23" s="1050"/>
      <c r="N23" s="1050"/>
      <c r="O23" s="560" t="s">
        <v>1342</v>
      </c>
    </row>
    <row r="24" spans="2:18" ht="21" customHeight="1">
      <c r="B24" s="123"/>
      <c r="C24" s="123"/>
      <c r="D24" s="555" t="s">
        <v>1343</v>
      </c>
      <c r="E24" s="123" t="s">
        <v>1344</v>
      </c>
      <c r="F24" s="123"/>
      <c r="G24" s="123"/>
      <c r="H24" s="123"/>
      <c r="I24" s="123"/>
      <c r="J24" s="123"/>
      <c r="K24" s="123"/>
      <c r="L24" s="123"/>
      <c r="M24" s="123"/>
      <c r="N24" s="123"/>
    </row>
    <row r="25" spans="2:18" ht="21" customHeight="1">
      <c r="B25" s="123"/>
      <c r="C25" s="123"/>
      <c r="D25" s="123"/>
      <c r="E25" s="123"/>
      <c r="F25" s="123"/>
      <c r="G25" s="123"/>
      <c r="H25" s="123"/>
      <c r="I25" s="123"/>
      <c r="J25" s="123"/>
      <c r="K25" s="123"/>
      <c r="L25" s="123"/>
      <c r="M25" s="123"/>
      <c r="N25" s="123"/>
    </row>
    <row r="26" spans="2:18" ht="16.5" customHeight="1"/>
    <row r="27" spans="2:18" ht="21" customHeight="1">
      <c r="C27" s="768" t="s">
        <v>1320</v>
      </c>
      <c r="D27" s="768"/>
      <c r="E27" s="768"/>
      <c r="F27" s="768"/>
      <c r="G27" s="768"/>
      <c r="H27" s="768"/>
      <c r="I27" s="768"/>
      <c r="J27" s="768"/>
      <c r="K27" s="768"/>
      <c r="L27" s="768"/>
      <c r="M27" s="768"/>
    </row>
    <row r="28" spans="2:18" ht="20.25" customHeight="1">
      <c r="C28" s="768" t="s">
        <v>1321</v>
      </c>
      <c r="D28" s="768"/>
      <c r="E28" s="768"/>
      <c r="F28" s="768"/>
      <c r="G28" s="768"/>
      <c r="H28" s="768"/>
      <c r="I28" s="768"/>
      <c r="J28" s="768"/>
      <c r="K28" s="768"/>
      <c r="L28" s="768"/>
      <c r="M28" s="768"/>
    </row>
    <row r="29" spans="2:18" ht="21" customHeight="1"/>
    <row r="31" spans="2:18" ht="14.25">
      <c r="B31" s="582"/>
      <c r="C31" s="583"/>
      <c r="D31" s="584"/>
      <c r="E31" s="584"/>
      <c r="F31" s="584"/>
      <c r="G31" s="585"/>
      <c r="H31" s="1098" t="s">
        <v>1322</v>
      </c>
      <c r="I31" s="1098"/>
      <c r="J31" s="584"/>
      <c r="K31" s="584"/>
      <c r="L31" s="584"/>
      <c r="M31" s="584"/>
      <c r="N31" s="586" t="s">
        <v>1323</v>
      </c>
    </row>
    <row r="32" spans="2:18" ht="14.25">
      <c r="B32" s="1091" t="s">
        <v>1324</v>
      </c>
      <c r="C32" s="1091"/>
      <c r="D32" s="1092"/>
      <c r="E32" s="1092"/>
      <c r="F32" s="1092"/>
      <c r="G32" s="1092"/>
      <c r="H32" s="755" t="s">
        <v>1325</v>
      </c>
      <c r="I32" s="755"/>
      <c r="J32" s="1051"/>
      <c r="K32" s="1051"/>
      <c r="L32" s="1051"/>
      <c r="M32" s="1051"/>
      <c r="N32" s="587"/>
    </row>
    <row r="33" spans="2:14" ht="14.25" customHeight="1">
      <c r="B33" s="588"/>
      <c r="C33" s="589"/>
      <c r="D33" s="590"/>
      <c r="E33" s="565"/>
      <c r="F33" s="565"/>
      <c r="G33" s="590"/>
      <c r="H33" s="1096" t="s">
        <v>1326</v>
      </c>
      <c r="I33" s="1096"/>
      <c r="J33" s="565"/>
      <c r="K33" s="565"/>
      <c r="L33" s="565"/>
      <c r="M33" s="565"/>
      <c r="N33" s="591" t="s">
        <v>1327</v>
      </c>
    </row>
    <row r="34" spans="2:14" ht="14.25">
      <c r="B34" s="592"/>
      <c r="C34" s="593"/>
      <c r="D34" s="119"/>
      <c r="N34" s="594"/>
    </row>
    <row r="35" spans="2:14" ht="14.25" customHeight="1">
      <c r="B35" s="1091" t="s">
        <v>1328</v>
      </c>
      <c r="C35" s="1091"/>
      <c r="F35" s="755" t="s">
        <v>1329</v>
      </c>
      <c r="G35" s="755"/>
      <c r="H35" s="755"/>
      <c r="J35" s="119"/>
      <c r="K35" s="755" t="s">
        <v>1330</v>
      </c>
      <c r="L35" s="755"/>
      <c r="M35" s="755"/>
      <c r="N35" s="594"/>
    </row>
    <row r="36" spans="2:14">
      <c r="B36" s="595"/>
      <c r="C36" s="596"/>
      <c r="D36" s="565"/>
      <c r="E36" s="565"/>
      <c r="F36" s="565"/>
      <c r="G36" s="565"/>
      <c r="H36" s="565"/>
      <c r="I36" s="565"/>
      <c r="J36" s="565"/>
      <c r="K36" s="565"/>
      <c r="L36" s="565"/>
      <c r="M36" s="565"/>
      <c r="N36" s="596"/>
    </row>
    <row r="37" spans="2:14" ht="13.5" customHeight="1">
      <c r="B37" s="1091"/>
      <c r="C37" s="1091"/>
      <c r="N37" s="594"/>
    </row>
    <row r="38" spans="2:14" ht="17.25">
      <c r="B38" s="1091" t="s">
        <v>1331</v>
      </c>
      <c r="C38" s="1091"/>
      <c r="D38" s="1097"/>
      <c r="E38" s="1097"/>
      <c r="F38" s="1097"/>
      <c r="G38" s="1097"/>
      <c r="H38" s="1097"/>
      <c r="I38" s="1097"/>
      <c r="J38" s="1097"/>
      <c r="K38" s="1097"/>
      <c r="L38" s="1097"/>
      <c r="M38" s="1097"/>
      <c r="N38" s="1097"/>
    </row>
    <row r="39" spans="2:14">
      <c r="B39" s="595"/>
      <c r="C39" s="596"/>
      <c r="D39" s="565"/>
      <c r="E39" s="565"/>
      <c r="F39" s="565"/>
      <c r="G39" s="565"/>
      <c r="H39" s="565"/>
      <c r="I39" s="565"/>
      <c r="J39" s="565"/>
      <c r="K39" s="565"/>
      <c r="L39" s="565"/>
      <c r="M39" s="565"/>
      <c r="N39" s="596"/>
    </row>
    <row r="40" spans="2:14" ht="19.5" customHeight="1">
      <c r="B40" s="1093" t="s">
        <v>1332</v>
      </c>
      <c r="C40" s="1093"/>
      <c r="D40" s="1094"/>
      <c r="E40" s="1094"/>
      <c r="F40" s="1094"/>
      <c r="G40" s="1094"/>
      <c r="H40" s="1094"/>
      <c r="I40" s="1094"/>
      <c r="J40" s="1094"/>
      <c r="K40" s="1094"/>
      <c r="L40" s="1094"/>
      <c r="M40" s="1094"/>
      <c r="N40" s="1094"/>
    </row>
    <row r="41" spans="2:14">
      <c r="B41" s="1091" t="s">
        <v>1333</v>
      </c>
      <c r="C41" s="1091"/>
      <c r="D41" s="1095"/>
      <c r="E41" s="1095"/>
      <c r="F41" s="1095"/>
      <c r="G41" s="1095"/>
      <c r="H41" s="1095"/>
      <c r="I41" s="1095"/>
      <c r="J41" s="1095"/>
      <c r="K41" s="1095"/>
      <c r="L41" s="1095"/>
      <c r="M41" s="1095"/>
      <c r="N41" s="1095"/>
    </row>
    <row r="42" spans="2:14">
      <c r="B42" s="1091"/>
      <c r="C42" s="1091"/>
      <c r="D42" s="1095"/>
      <c r="E42" s="1095"/>
      <c r="F42" s="1095"/>
      <c r="G42" s="1095"/>
      <c r="H42" s="1095"/>
      <c r="I42" s="1095"/>
      <c r="J42" s="1095"/>
      <c r="K42" s="1095"/>
      <c r="L42" s="1095"/>
      <c r="M42" s="1095"/>
      <c r="N42" s="1095"/>
    </row>
    <row r="43" spans="2:14">
      <c r="B43" s="595"/>
      <c r="C43" s="596"/>
      <c r="D43" s="597"/>
      <c r="E43" s="597"/>
      <c r="F43" s="597"/>
      <c r="G43" s="597"/>
      <c r="H43" s="597"/>
      <c r="I43" s="597"/>
      <c r="J43" s="597"/>
      <c r="K43" s="597"/>
      <c r="L43" s="597"/>
      <c r="M43" s="597"/>
      <c r="N43" s="598"/>
    </row>
    <row r="52" spans="3:4">
      <c r="C52" t="s">
        <v>1345</v>
      </c>
      <c r="D52" s="599" t="s">
        <v>1346</v>
      </c>
    </row>
    <row r="53" spans="3:4">
      <c r="D53" s="600" t="s">
        <v>1343</v>
      </c>
    </row>
  </sheetData>
  <sheetProtection selectLockedCells="1"/>
  <mergeCells count="47">
    <mergeCell ref="B40:C40"/>
    <mergeCell ref="D40:N40"/>
    <mergeCell ref="B41:C42"/>
    <mergeCell ref="D41:N42"/>
    <mergeCell ref="I13:N13"/>
    <mergeCell ref="H33:I33"/>
    <mergeCell ref="B35:C35"/>
    <mergeCell ref="F35:H35"/>
    <mergeCell ref="K35:M35"/>
    <mergeCell ref="B37:C37"/>
    <mergeCell ref="B38:C38"/>
    <mergeCell ref="D38:N38"/>
    <mergeCell ref="D23:N23"/>
    <mergeCell ref="C27:M27"/>
    <mergeCell ref="C28:M28"/>
    <mergeCell ref="H31:I31"/>
    <mergeCell ref="B32:C32"/>
    <mergeCell ref="D32:G32"/>
    <mergeCell ref="H32:I32"/>
    <mergeCell ref="J32:M32"/>
    <mergeCell ref="I19:I21"/>
    <mergeCell ref="J19:J21"/>
    <mergeCell ref="K19:K21"/>
    <mergeCell ref="L19:L21"/>
    <mergeCell ref="M19:M21"/>
    <mergeCell ref="O19:R20"/>
    <mergeCell ref="C19:C21"/>
    <mergeCell ref="D19:D21"/>
    <mergeCell ref="E19:E21"/>
    <mergeCell ref="F19:F21"/>
    <mergeCell ref="G19:G21"/>
    <mergeCell ref="H19:H21"/>
    <mergeCell ref="G12:H15"/>
    <mergeCell ref="I12:N12"/>
    <mergeCell ref="I14:N14"/>
    <mergeCell ref="J15:M15"/>
    <mergeCell ref="A1:B1"/>
    <mergeCell ref="A2:N2"/>
    <mergeCell ref="I4:J4"/>
    <mergeCell ref="K4:N4"/>
    <mergeCell ref="A6:F6"/>
    <mergeCell ref="B7:D7"/>
    <mergeCell ref="A8:A9"/>
    <mergeCell ref="B8:E9"/>
    <mergeCell ref="F8:F9"/>
    <mergeCell ref="G11:H11"/>
    <mergeCell ref="I11:N11"/>
  </mergeCells>
  <phoneticPr fontId="20"/>
  <dataValidations count="2">
    <dataValidation imeMode="fullKatakana" allowBlank="1" showInputMessage="1" showErrorMessage="1" sqref="D40:N40" xr:uid="{E1A9CB1C-AA8D-4F7F-BD8D-F7A89DDF30A9}"/>
    <dataValidation type="list" allowBlank="1" showErrorMessage="1" sqref="D24" xr:uid="{E2FBC0B9-4D93-4B66-B50B-34325915547E}">
      <formula1>$D$52:$D$53</formula1>
      <formula2>0</formula2>
    </dataValidation>
  </dataValidations>
  <pageMargins left="0.75" right="0.75" top="0.77986111111111112" bottom="0.7" header="0.51180555555555551" footer="0.51180555555555551"/>
  <pageSetup paperSize="9" firstPageNumber="0"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3">
    <tabColor theme="3" tint="0.59999389629810485"/>
  </sheetPr>
  <dimension ref="A1:O33"/>
  <sheetViews>
    <sheetView zoomScaleNormal="100" workbookViewId="0">
      <selection activeCell="E16" sqref="E16:G16"/>
    </sheetView>
  </sheetViews>
  <sheetFormatPr defaultColWidth="9" defaultRowHeight="20.100000000000001" customHeight="1"/>
  <cols>
    <col min="1" max="1" width="3.75" style="6" customWidth="1"/>
    <col min="2" max="2" width="9.75" style="6" customWidth="1"/>
    <col min="3" max="3" width="6.25" style="6" customWidth="1"/>
    <col min="4" max="4" width="7" style="6" customWidth="1"/>
    <col min="5" max="5" width="6.25" style="6" customWidth="1"/>
    <col min="6" max="7" width="3.75" style="6" customWidth="1"/>
    <col min="8" max="9" width="7.5" style="6" customWidth="1"/>
    <col min="10" max="10" width="7.375" style="6" customWidth="1"/>
    <col min="11" max="11" width="6.5" style="6" customWidth="1"/>
    <col min="12" max="12" width="9.75" style="6" customWidth="1"/>
    <col min="13" max="16384" width="9" style="6"/>
  </cols>
  <sheetData>
    <row r="1" spans="1:13" ht="20.100000000000001" customHeight="1">
      <c r="A1" s="952" t="s">
        <v>265</v>
      </c>
      <c r="B1" s="952"/>
      <c r="C1" s="952"/>
      <c r="D1" s="952"/>
      <c r="E1" s="952"/>
      <c r="F1" s="952"/>
      <c r="G1" s="952"/>
      <c r="H1" s="952"/>
      <c r="I1" s="952"/>
      <c r="J1" s="952"/>
      <c r="K1" s="952"/>
      <c r="L1" s="952"/>
      <c r="M1" s="15" t="s">
        <v>256</v>
      </c>
    </row>
    <row r="2" spans="1:13" ht="20.100000000000001" customHeight="1">
      <c r="A2" s="131"/>
      <c r="B2" s="131"/>
      <c r="C2" s="131"/>
      <c r="D2" s="131"/>
      <c r="E2" s="131"/>
      <c r="F2" s="131"/>
      <c r="G2" s="131"/>
      <c r="H2" s="131"/>
      <c r="I2" s="131"/>
      <c r="J2" s="131"/>
      <c r="K2" s="131"/>
      <c r="L2" s="131"/>
      <c r="M2" s="15" t="s">
        <v>160</v>
      </c>
    </row>
    <row r="4" spans="1:13" ht="20.100000000000001" customHeight="1">
      <c r="A4" s="5">
        <v>1</v>
      </c>
      <c r="B4" s="76" t="s">
        <v>203</v>
      </c>
      <c r="D4" s="820">
        <f>入力シート!C2</f>
        <v>0</v>
      </c>
      <c r="E4" s="820"/>
      <c r="F4" s="820"/>
      <c r="G4" s="820"/>
      <c r="H4" s="820"/>
      <c r="I4" s="820"/>
      <c r="J4" s="820"/>
      <c r="K4" s="820"/>
      <c r="L4" s="820"/>
      <c r="M4" s="452" t="s">
        <v>1218</v>
      </c>
    </row>
    <row r="5" spans="1:13" ht="20.100000000000001" customHeight="1">
      <c r="A5" s="5"/>
      <c r="B5" s="76"/>
      <c r="D5" s="91"/>
      <c r="E5" s="91"/>
      <c r="F5" s="91"/>
      <c r="G5" s="91"/>
      <c r="H5" s="91"/>
      <c r="I5" s="91"/>
      <c r="J5" s="91"/>
      <c r="K5" s="91"/>
      <c r="L5" s="91"/>
    </row>
    <row r="6" spans="1:13" ht="20.100000000000001" customHeight="1">
      <c r="A6" s="5">
        <v>2</v>
      </c>
      <c r="B6" s="76" t="s">
        <v>204</v>
      </c>
      <c r="D6" s="820">
        <f>入力シート!C4</f>
        <v>0</v>
      </c>
      <c r="E6" s="820"/>
      <c r="F6" s="820"/>
      <c r="G6" s="820"/>
      <c r="H6" s="820"/>
      <c r="I6" s="820"/>
      <c r="J6" s="820"/>
      <c r="K6" s="820"/>
      <c r="L6" s="820"/>
      <c r="M6" s="643" t="s">
        <v>1417</v>
      </c>
    </row>
    <row r="7" spans="1:13" ht="20.100000000000001" customHeight="1">
      <c r="A7" s="5"/>
      <c r="B7" s="76"/>
      <c r="M7" s="643" t="s">
        <v>1418</v>
      </c>
    </row>
    <row r="8" spans="1:13" ht="20.100000000000001" customHeight="1">
      <c r="A8" s="679">
        <v>3</v>
      </c>
      <c r="B8" s="1102" t="s">
        <v>207</v>
      </c>
      <c r="C8" s="76"/>
      <c r="D8" s="6" t="s">
        <v>184</v>
      </c>
      <c r="E8" s="1103">
        <f>入力シート!C7</f>
        <v>0</v>
      </c>
      <c r="F8" s="1103"/>
      <c r="G8" s="1103"/>
      <c r="H8" s="1103"/>
      <c r="I8" s="1103"/>
      <c r="J8" s="132"/>
      <c r="K8" s="1104" t="str">
        <f>入力シート!G7</f>
        <v/>
      </c>
      <c r="L8" s="819" t="s">
        <v>266</v>
      </c>
      <c r="M8" s="643" t="s">
        <v>1419</v>
      </c>
    </row>
    <row r="9" spans="1:13" ht="20.100000000000001" customHeight="1">
      <c r="A9" s="679"/>
      <c r="B9" s="1102"/>
      <c r="C9" s="76"/>
      <c r="D9" s="6" t="s">
        <v>185</v>
      </c>
      <c r="E9" s="1103">
        <f>入力シート!E7</f>
        <v>0</v>
      </c>
      <c r="F9" s="1103"/>
      <c r="G9" s="1103"/>
      <c r="H9" s="1103"/>
      <c r="I9" s="1103"/>
      <c r="J9" s="132"/>
      <c r="K9" s="1104"/>
      <c r="L9" s="819"/>
      <c r="M9" s="15"/>
    </row>
    <row r="10" spans="1:13" ht="20.100000000000001" customHeight="1">
      <c r="A10" s="5"/>
      <c r="B10" s="76"/>
    </row>
    <row r="11" spans="1:13" ht="20.100000000000001" customHeight="1">
      <c r="A11" s="5">
        <v>4</v>
      </c>
      <c r="B11" s="76" t="s">
        <v>267</v>
      </c>
      <c r="D11" s="1101">
        <f>H16</f>
        <v>0</v>
      </c>
      <c r="E11" s="1101"/>
      <c r="F11" s="1101"/>
      <c r="G11" s="1101"/>
    </row>
    <row r="12" spans="1:13" ht="20.100000000000001" customHeight="1">
      <c r="A12" s="5"/>
      <c r="B12" s="76"/>
      <c r="D12" s="133"/>
      <c r="E12" s="133"/>
      <c r="F12" s="133"/>
      <c r="G12" s="133"/>
    </row>
    <row r="13" spans="1:13" ht="30" customHeight="1">
      <c r="A13" s="697" t="s">
        <v>268</v>
      </c>
      <c r="B13" s="697"/>
      <c r="C13" s="697"/>
      <c r="D13" s="697"/>
      <c r="E13" s="697"/>
      <c r="F13" s="697"/>
      <c r="G13" s="697"/>
      <c r="H13" s="697"/>
      <c r="I13" s="697"/>
      <c r="J13" s="697"/>
      <c r="K13" s="697"/>
      <c r="L13" s="697"/>
    </row>
    <row r="14" spans="1:13" ht="20.100000000000001" customHeight="1">
      <c r="A14" s="1105" t="s">
        <v>9</v>
      </c>
      <c r="B14" s="1105"/>
      <c r="C14" s="1105"/>
      <c r="D14" s="1105"/>
      <c r="E14" s="709" t="s">
        <v>269</v>
      </c>
      <c r="F14" s="701"/>
      <c r="G14" s="1106"/>
      <c r="H14" s="1105" t="s">
        <v>267</v>
      </c>
      <c r="I14" s="1105"/>
      <c r="J14" s="1105"/>
      <c r="K14" s="682" t="s">
        <v>270</v>
      </c>
      <c r="L14" s="1107"/>
    </row>
    <row r="15" spans="1:13" ht="18" customHeight="1">
      <c r="A15" s="1117" t="s">
        <v>182</v>
      </c>
      <c r="B15" s="1118"/>
      <c r="C15" s="1118"/>
      <c r="D15" s="1118"/>
      <c r="E15" s="1117" t="s">
        <v>271</v>
      </c>
      <c r="F15" s="1118"/>
      <c r="G15" s="1119"/>
      <c r="H15" s="1118" t="s">
        <v>182</v>
      </c>
      <c r="I15" s="1118"/>
      <c r="J15" s="1118"/>
      <c r="K15" s="1099"/>
      <c r="L15" s="1100"/>
      <c r="M15" s="15" t="s">
        <v>255</v>
      </c>
    </row>
    <row r="16" spans="1:13" ht="33" customHeight="1">
      <c r="A16" s="1109">
        <f>入力シート!F9</f>
        <v>0</v>
      </c>
      <c r="B16" s="1110"/>
      <c r="C16" s="1110"/>
      <c r="D16" s="1110"/>
      <c r="E16" s="1111"/>
      <c r="F16" s="1112"/>
      <c r="G16" s="1113"/>
      <c r="H16" s="1109">
        <f>ROUNDDOWN(A16*E16/100,-4)</f>
        <v>0</v>
      </c>
      <c r="I16" s="1110"/>
      <c r="J16" s="1114"/>
      <c r="K16" s="1115"/>
      <c r="L16" s="1116"/>
      <c r="M16" s="183"/>
    </row>
    <row r="18" spans="1:15" ht="20.100000000000001" customHeight="1">
      <c r="A18" s="1102" t="s">
        <v>159</v>
      </c>
      <c r="B18" s="1102"/>
      <c r="C18" s="1102"/>
      <c r="D18" s="1102"/>
      <c r="E18" s="1102"/>
      <c r="F18" s="1102"/>
      <c r="G18" s="1102"/>
      <c r="H18" s="1102"/>
      <c r="I18" s="1102"/>
      <c r="J18" s="1102"/>
      <c r="K18" s="1102"/>
      <c r="L18" s="1102"/>
    </row>
    <row r="19" spans="1:15" ht="20.100000000000001" customHeight="1">
      <c r="A19" s="1102" t="s">
        <v>272</v>
      </c>
      <c r="B19" s="1102"/>
      <c r="C19" s="1102"/>
      <c r="D19" s="1102"/>
      <c r="E19" s="1102"/>
      <c r="F19" s="1102"/>
      <c r="G19" s="1102"/>
      <c r="H19" s="1102"/>
      <c r="I19" s="1102"/>
      <c r="J19" s="1102"/>
      <c r="K19" s="1102"/>
      <c r="L19" s="1102"/>
    </row>
    <row r="20" spans="1:15" ht="20.100000000000001" customHeight="1">
      <c r="A20" s="1102" t="s">
        <v>273</v>
      </c>
      <c r="B20" s="1102"/>
      <c r="C20" s="1102"/>
      <c r="D20" s="1102"/>
      <c r="E20" s="1102"/>
      <c r="F20" s="1102"/>
      <c r="G20" s="1102"/>
      <c r="H20" s="1102"/>
      <c r="I20" s="1102"/>
      <c r="J20" s="1102"/>
      <c r="K20" s="1102"/>
    </row>
    <row r="21" spans="1:15" ht="20.100000000000001" customHeight="1">
      <c r="A21" s="76"/>
      <c r="B21" s="76"/>
      <c r="C21" s="76"/>
      <c r="D21" s="76"/>
      <c r="E21" s="76"/>
      <c r="F21" s="76"/>
      <c r="G21" s="76"/>
      <c r="H21" s="76"/>
      <c r="I21" s="76"/>
      <c r="J21" s="76"/>
    </row>
    <row r="23" spans="1:15" ht="20.100000000000001" customHeight="1">
      <c r="I23" s="5" t="s">
        <v>1216</v>
      </c>
      <c r="J23" s="796" t="s">
        <v>692</v>
      </c>
      <c r="K23" s="796"/>
      <c r="L23" s="796"/>
    </row>
    <row r="24" spans="1:15" ht="20.100000000000001" customHeight="1">
      <c r="B24" s="245" t="s">
        <v>1172</v>
      </c>
      <c r="C24" s="129"/>
      <c r="D24" s="129"/>
      <c r="E24" s="129"/>
      <c r="F24" s="129"/>
      <c r="G24" s="129"/>
      <c r="H24" s="129"/>
      <c r="I24" s="129"/>
      <c r="J24" s="129"/>
      <c r="K24" s="129"/>
      <c r="L24" s="129"/>
      <c r="M24" s="129"/>
      <c r="N24" s="129"/>
      <c r="O24" s="129"/>
    </row>
    <row r="25" spans="1:15" ht="20.100000000000001" customHeight="1">
      <c r="B25" s="6" t="s">
        <v>1171</v>
      </c>
      <c r="C25" s="1108"/>
      <c r="D25" s="1108"/>
      <c r="E25" s="1108"/>
      <c r="F25" s="76"/>
    </row>
    <row r="26" spans="1:15" ht="20.100000000000001" customHeight="1">
      <c r="B26" s="76"/>
      <c r="C26" s="76"/>
      <c r="D26" s="76"/>
      <c r="E26" s="76"/>
      <c r="F26" s="76"/>
      <c r="G26" s="76"/>
    </row>
    <row r="27" spans="1:15" ht="20.100000000000001" customHeight="1">
      <c r="B27" s="76"/>
      <c r="C27" s="76"/>
      <c r="D27" s="76"/>
      <c r="E27" s="76"/>
      <c r="F27" s="76"/>
      <c r="G27" s="76"/>
    </row>
    <row r="28" spans="1:15" ht="20.100000000000001" customHeight="1">
      <c r="C28" s="679" t="s">
        <v>519</v>
      </c>
      <c r="D28" s="679"/>
    </row>
    <row r="29" spans="1:15" ht="20.100000000000001" customHeight="1">
      <c r="D29" s="806" t="s">
        <v>539</v>
      </c>
      <c r="E29" s="806"/>
      <c r="F29" s="806"/>
      <c r="G29" s="246"/>
      <c r="H29" s="804" t="str">
        <f>入力シート!C12</f>
        <v>福岡県田川市中央町１番１号</v>
      </c>
      <c r="I29" s="804"/>
      <c r="J29" s="804"/>
      <c r="K29" s="804"/>
      <c r="L29" s="804"/>
      <c r="M29" s="261"/>
      <c r="N29" s="261"/>
    </row>
    <row r="30" spans="1:15" ht="20.100000000000001" customHeight="1">
      <c r="D30" s="806" t="s">
        <v>540</v>
      </c>
      <c r="E30" s="806"/>
      <c r="F30" s="806"/>
      <c r="G30" s="246"/>
      <c r="H30" s="804" t="str">
        <f>入力シート!C13</f>
        <v>〇〇・□□特定建設工事共同企業体</v>
      </c>
      <c r="I30" s="804"/>
      <c r="J30" s="804"/>
      <c r="K30" s="804"/>
      <c r="L30" s="804"/>
      <c r="M30" s="261"/>
      <c r="N30" s="261"/>
    </row>
    <row r="31" spans="1:15" ht="20.100000000000001" customHeight="1">
      <c r="D31" s="247"/>
      <c r="E31" s="247"/>
      <c r="F31" s="247"/>
      <c r="G31" s="246"/>
      <c r="H31" s="804" t="str">
        <f>入力シート!C14</f>
        <v>株式会社〇〇建設</v>
      </c>
      <c r="I31" s="804"/>
      <c r="J31" s="804"/>
      <c r="K31" s="804"/>
      <c r="L31" s="804"/>
      <c r="M31" s="261"/>
      <c r="N31" s="261"/>
    </row>
    <row r="32" spans="1:15" ht="20.100000000000001" customHeight="1">
      <c r="D32" s="1122" t="s">
        <v>541</v>
      </c>
      <c r="E32" s="1122"/>
      <c r="F32" s="1122"/>
      <c r="G32" s="248"/>
      <c r="H32" s="1121" t="str">
        <f>入力シート!C15</f>
        <v>代表取締役</v>
      </c>
      <c r="I32" s="1121"/>
      <c r="J32" s="1121"/>
      <c r="K32" s="1121"/>
      <c r="L32" s="805"/>
      <c r="M32" s="642"/>
    </row>
    <row r="33" spans="5:14" ht="20.100000000000001" customHeight="1">
      <c r="E33" s="248"/>
      <c r="F33" s="248"/>
      <c r="G33" s="248"/>
      <c r="H33" s="1120" t="str">
        <f>入力シート!E15</f>
        <v>○○　△△</v>
      </c>
      <c r="I33" s="1120"/>
      <c r="J33" s="1120"/>
      <c r="K33" s="1120"/>
      <c r="L33" s="805"/>
      <c r="M33" s="619" t="s">
        <v>1415</v>
      </c>
      <c r="N33" s="248"/>
    </row>
  </sheetData>
  <sheetProtection sheet="1" selectLockedCells="1"/>
  <mergeCells count="38">
    <mergeCell ref="H33:K33"/>
    <mergeCell ref="H32:K32"/>
    <mergeCell ref="L32:L33"/>
    <mergeCell ref="H30:L30"/>
    <mergeCell ref="D32:F32"/>
    <mergeCell ref="H31:L31"/>
    <mergeCell ref="A15:D15"/>
    <mergeCell ref="E15:G15"/>
    <mergeCell ref="H15:J15"/>
    <mergeCell ref="D29:F29"/>
    <mergeCell ref="D30:F30"/>
    <mergeCell ref="C28:D28"/>
    <mergeCell ref="H29:L29"/>
    <mergeCell ref="C25:E25"/>
    <mergeCell ref="A18:L18"/>
    <mergeCell ref="A19:L19"/>
    <mergeCell ref="A20:K20"/>
    <mergeCell ref="A16:D16"/>
    <mergeCell ref="E16:G16"/>
    <mergeCell ref="H16:J16"/>
    <mergeCell ref="K16:L16"/>
    <mergeCell ref="J23:L23"/>
    <mergeCell ref="K15:L15"/>
    <mergeCell ref="D11:G11"/>
    <mergeCell ref="A13:L13"/>
    <mergeCell ref="A1:L1"/>
    <mergeCell ref="D4:L4"/>
    <mergeCell ref="D6:L6"/>
    <mergeCell ref="A8:A9"/>
    <mergeCell ref="B8:B9"/>
    <mergeCell ref="E8:I8"/>
    <mergeCell ref="K8:K9"/>
    <mergeCell ref="L8:L9"/>
    <mergeCell ref="E9:I9"/>
    <mergeCell ref="A14:D14"/>
    <mergeCell ref="E14:G14"/>
    <mergeCell ref="H14:J14"/>
    <mergeCell ref="K14:L14"/>
  </mergeCells>
  <phoneticPr fontId="20"/>
  <pageMargins left="1.1811023622047245" right="0.39370078740157483"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7007-55E5-463F-A36A-6CF6C0F9E7C5}">
  <sheetPr>
    <tabColor rgb="FF92D050"/>
  </sheetPr>
  <dimension ref="A1:S39"/>
  <sheetViews>
    <sheetView zoomScaleNormal="100" workbookViewId="0">
      <selection activeCell="D37" sqref="D37:P37"/>
    </sheetView>
  </sheetViews>
  <sheetFormatPr defaultRowHeight="13.5"/>
  <cols>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19" ht="24.75" customHeight="1">
      <c r="A1" s="121" t="s">
        <v>1347</v>
      </c>
      <c r="B1" s="121"/>
      <c r="Q1" s="557" t="s">
        <v>1299</v>
      </c>
    </row>
    <row r="2" spans="1:19" ht="21">
      <c r="A2" s="780" t="s">
        <v>301</v>
      </c>
      <c r="B2" s="780"/>
      <c r="C2" s="780"/>
      <c r="D2" s="780"/>
      <c r="E2" s="780"/>
      <c r="F2" s="780"/>
      <c r="G2" s="780"/>
      <c r="H2" s="780"/>
      <c r="I2" s="780"/>
      <c r="J2" s="780"/>
      <c r="K2" s="780"/>
      <c r="L2" s="780"/>
      <c r="M2" s="780"/>
      <c r="N2" s="780"/>
      <c r="O2" s="780"/>
      <c r="P2" s="780"/>
      <c r="Q2" s="558" t="s">
        <v>1283</v>
      </c>
    </row>
    <row r="3" spans="1:19" ht="18.75" customHeight="1">
      <c r="A3" s="559"/>
    </row>
    <row r="4" spans="1:19" ht="15.95" customHeight="1">
      <c r="G4" s="119"/>
      <c r="H4" s="119"/>
      <c r="I4" s="119"/>
      <c r="J4" s="119"/>
      <c r="K4" s="119"/>
      <c r="L4" s="601" t="str">
        <f>[1]入力シート!K3</f>
        <v>令和</v>
      </c>
      <c r="M4" s="601"/>
      <c r="N4" s="1123" t="s">
        <v>693</v>
      </c>
      <c r="O4" s="1123"/>
      <c r="P4" s="1123"/>
      <c r="Q4" s="119"/>
    </row>
    <row r="5" spans="1:19" ht="18.75" customHeight="1">
      <c r="A5" s="1050" t="s">
        <v>1348</v>
      </c>
      <c r="B5" s="1050"/>
      <c r="C5" s="1050"/>
      <c r="D5" s="1050"/>
      <c r="E5" s="1050"/>
      <c r="F5" s="1050"/>
      <c r="G5" s="602"/>
      <c r="H5" s="602"/>
      <c r="I5" s="602"/>
    </row>
    <row r="6" spans="1:19" ht="18.75" customHeight="1">
      <c r="A6" s="562" t="s">
        <v>1303</v>
      </c>
      <c r="B6" s="785" t="s">
        <v>1336</v>
      </c>
      <c r="C6" s="785"/>
      <c r="D6" s="785"/>
      <c r="E6" s="603" t="s">
        <v>1280</v>
      </c>
      <c r="F6" s="603"/>
      <c r="G6" s="602"/>
      <c r="H6" s="602"/>
      <c r="I6" s="602"/>
    </row>
    <row r="7" spans="1:19" ht="14.25">
      <c r="A7" s="1048" t="s">
        <v>6</v>
      </c>
      <c r="B7" s="1124"/>
      <c r="C7" s="1124"/>
      <c r="D7" s="1124"/>
      <c r="E7" s="1124"/>
      <c r="F7" s="768" t="s">
        <v>7</v>
      </c>
      <c r="G7" s="119"/>
      <c r="H7" s="119"/>
    </row>
    <row r="8" spans="1:19" ht="14.25">
      <c r="A8" s="1048"/>
      <c r="B8" s="1124"/>
      <c r="C8" s="1124"/>
      <c r="D8" s="1124"/>
      <c r="E8" s="1124"/>
      <c r="F8" s="768"/>
      <c r="G8" s="119"/>
      <c r="H8" s="119"/>
      <c r="Q8" s="86" t="s">
        <v>1349</v>
      </c>
      <c r="R8" s="124"/>
    </row>
    <row r="9" spans="1:19" ht="32.25" customHeight="1">
      <c r="B9" s="755"/>
      <c r="C9" s="755"/>
      <c r="D9" s="755"/>
      <c r="E9" s="755"/>
      <c r="G9" s="1052" t="s">
        <v>331</v>
      </c>
      <c r="H9" s="1052"/>
      <c r="I9" s="768" t="str">
        <f>入力シート!C12</f>
        <v>福岡県田川市中央町１番１号</v>
      </c>
      <c r="J9" s="768"/>
      <c r="K9" s="768"/>
      <c r="L9" s="768"/>
      <c r="M9" s="768"/>
      <c r="N9" s="768"/>
      <c r="O9" s="768"/>
      <c r="P9" s="768"/>
      <c r="Q9" s="563"/>
    </row>
    <row r="10" spans="1:19" ht="29.25" customHeight="1">
      <c r="F10" s="564" t="s">
        <v>302</v>
      </c>
      <c r="G10" s="1062" t="s">
        <v>334</v>
      </c>
      <c r="H10" s="1062"/>
      <c r="I10" s="768" t="str">
        <f>入力シート!C13</f>
        <v>〇〇・□□特定建設工事共同企業体</v>
      </c>
      <c r="J10" s="768"/>
      <c r="K10" s="768"/>
      <c r="L10" s="768"/>
      <c r="M10" s="768"/>
      <c r="N10" s="768"/>
      <c r="O10" s="768"/>
      <c r="P10" s="768"/>
    </row>
    <row r="11" spans="1:19" ht="29.25" customHeight="1">
      <c r="F11" s="564"/>
      <c r="G11" s="1062"/>
      <c r="H11" s="1062"/>
      <c r="I11" s="768" t="str">
        <f>入力シート!C14</f>
        <v>株式会社〇〇建設</v>
      </c>
      <c r="J11" s="768"/>
      <c r="K11" s="768"/>
      <c r="L11" s="768"/>
      <c r="M11" s="768"/>
      <c r="N11" s="768"/>
      <c r="O11" s="768"/>
      <c r="P11" s="768"/>
    </row>
    <row r="12" spans="1:19" ht="29.25" customHeight="1">
      <c r="F12" s="564"/>
      <c r="G12" s="1062"/>
      <c r="H12" s="1062"/>
      <c r="I12" s="768" t="str">
        <f>入力シート!C15</f>
        <v>代表取締役</v>
      </c>
      <c r="J12" s="768"/>
      <c r="K12" s="768"/>
      <c r="L12" s="768"/>
      <c r="M12" s="768"/>
      <c r="N12" s="768"/>
      <c r="O12" s="768"/>
      <c r="P12" s="768"/>
    </row>
    <row r="13" spans="1:19" ht="30.75" customHeight="1">
      <c r="E13" s="121"/>
      <c r="G13" s="1062"/>
      <c r="H13" s="1062"/>
      <c r="J13" s="768" t="str">
        <f>入力シート!E15</f>
        <v>○○　△△</v>
      </c>
      <c r="K13" s="768"/>
      <c r="L13" s="768"/>
      <c r="M13" s="768"/>
      <c r="N13" s="768"/>
      <c r="O13" s="768"/>
      <c r="P13" s="126" t="s">
        <v>4</v>
      </c>
      <c r="Q13" s="558" t="s">
        <v>1339</v>
      </c>
      <c r="S13" s="563"/>
    </row>
    <row r="15" spans="1:19">
      <c r="D15" s="22"/>
      <c r="E15" s="22"/>
      <c r="F15" s="22"/>
      <c r="G15" s="22"/>
      <c r="H15" s="22"/>
      <c r="I15" s="22"/>
      <c r="M15" s="22"/>
      <c r="N15" s="22"/>
      <c r="O15" s="22"/>
    </row>
    <row r="16" spans="1:19" ht="12.75" customHeight="1">
      <c r="C16" s="1155" t="s">
        <v>303</v>
      </c>
      <c r="D16" s="1158" t="str">
        <f>MID(REPT(" ",8-LEN($F$25))&amp;TEXT($F$25,"\0"),COLUMN(A1),1)</f>
        <v xml:space="preserve"> </v>
      </c>
      <c r="E16" s="1139" t="str">
        <f>MID(REPT(" ",8-LEN($F$25))&amp;TEXT($F$25,"\0"),COLUMN(A1),1)</f>
        <v xml:space="preserve"> </v>
      </c>
      <c r="F16" s="1142" t="str">
        <f>MID(REPT(" ",8-LEN($F$25))&amp;TEXT($F$25,"\0"),COLUMN(B1),1)</f>
        <v xml:space="preserve"> </v>
      </c>
      <c r="G16" s="1133" t="str">
        <f>MID(REPT(" ",8-LEN($F$25))&amp;TEXT($F$25,"\0"),COLUMN(C1),1)</f>
        <v xml:space="preserve"> </v>
      </c>
      <c r="H16" s="1139" t="str">
        <f>MID(REPT(" ",8-LEN($F$25))&amp;TEXT($F$25,"\0"),COLUMN(D1),1)</f>
        <v xml:space="preserve"> </v>
      </c>
      <c r="I16" s="1127" t="str">
        <f>MID(REPT(" ",8-LEN($F$25))&amp;TEXT($F$25,"\0"),COLUMN(E1),1)</f>
        <v xml:space="preserve"> </v>
      </c>
      <c r="J16" s="1128"/>
      <c r="K16" s="1133" t="str">
        <f>MID(REPT(" ",8-LEN($F$25))&amp;TEXT($F$25,"\0"),COLUMN(F1),1)</f>
        <v xml:space="preserve"> </v>
      </c>
      <c r="L16" s="1134"/>
      <c r="M16" s="1139" t="str">
        <f>MID(REPT(" ",8-LEN($F$25))&amp;TEXT($F$25,"\0"),COLUMN(G1),1)</f>
        <v xml:space="preserve"> </v>
      </c>
      <c r="N16" s="1142" t="str">
        <f>MID(REPT(" ",8-LEN($F$25))&amp;TEXT($F$25,"\0"),COLUMN(H1),1)</f>
        <v>¥</v>
      </c>
      <c r="O16" s="1134" t="str">
        <f>MID(REPT(" ",8-LEN($F$25))&amp;TEXT($F$25,"\0"),COLUMN(I1),1)</f>
        <v>0</v>
      </c>
    </row>
    <row r="17" spans="2:19" ht="12.75" customHeight="1">
      <c r="C17" s="1156"/>
      <c r="D17" s="1159"/>
      <c r="E17" s="1140"/>
      <c r="F17" s="1143"/>
      <c r="G17" s="1135"/>
      <c r="H17" s="1140"/>
      <c r="I17" s="1129"/>
      <c r="J17" s="1130"/>
      <c r="K17" s="1135"/>
      <c r="L17" s="1136"/>
      <c r="M17" s="1140"/>
      <c r="N17" s="1143"/>
      <c r="O17" s="1136"/>
      <c r="Q17" s="558" t="s">
        <v>1288</v>
      </c>
    </row>
    <row r="18" spans="2:19" ht="12.75" customHeight="1">
      <c r="C18" s="1157"/>
      <c r="D18" s="1160"/>
      <c r="E18" s="1141"/>
      <c r="F18" s="1144"/>
      <c r="G18" s="1137"/>
      <c r="H18" s="1141"/>
      <c r="I18" s="1131"/>
      <c r="J18" s="1132"/>
      <c r="K18" s="1137"/>
      <c r="L18" s="1138"/>
      <c r="M18" s="1141"/>
      <c r="N18" s="1144"/>
      <c r="O18" s="1138"/>
    </row>
    <row r="19" spans="2:19" ht="20.25" customHeight="1">
      <c r="D19" s="566"/>
      <c r="E19" s="566"/>
      <c r="F19" s="566"/>
      <c r="G19" s="566"/>
      <c r="H19" s="566"/>
      <c r="I19" s="566"/>
      <c r="J19" s="566"/>
      <c r="K19" s="566"/>
      <c r="L19" s="566"/>
      <c r="M19" s="566"/>
      <c r="N19" s="566"/>
      <c r="O19" s="566"/>
    </row>
    <row r="20" spans="2:19" s="1" customFormat="1" ht="22.5" customHeight="1">
      <c r="C20" s="1145" t="s">
        <v>203</v>
      </c>
      <c r="D20" s="1146"/>
      <c r="E20" s="1146"/>
      <c r="F20" s="1149">
        <f>入力シート!C2</f>
        <v>0</v>
      </c>
      <c r="G20" s="1150"/>
      <c r="H20" s="1150"/>
      <c r="I20" s="1150"/>
      <c r="J20" s="1150"/>
      <c r="K20" s="1150"/>
      <c r="L20" s="1150"/>
      <c r="M20" s="1150"/>
      <c r="N20" s="1150"/>
      <c r="O20" s="1151"/>
      <c r="Q20" s="1060" t="s">
        <v>1289</v>
      </c>
      <c r="R20" s="1060"/>
      <c r="S20" s="1060"/>
    </row>
    <row r="21" spans="2:19" s="1" customFormat="1" ht="22.5" customHeight="1">
      <c r="C21" s="1147"/>
      <c r="D21" s="1148"/>
      <c r="E21" s="1148"/>
      <c r="F21" s="1152"/>
      <c r="G21" s="1153"/>
      <c r="H21" s="1153"/>
      <c r="I21" s="1153"/>
      <c r="J21" s="1153"/>
      <c r="K21" s="1153"/>
      <c r="L21" s="1153"/>
      <c r="M21" s="1153"/>
      <c r="N21" s="1153"/>
      <c r="O21" s="1154"/>
      <c r="Q21" s="1060"/>
      <c r="R21" s="1060"/>
      <c r="S21" s="1060"/>
    </row>
    <row r="22" spans="2:19" s="1" customFormat="1" ht="24" customHeight="1">
      <c r="C22" s="1125" t="s">
        <v>207</v>
      </c>
      <c r="D22" s="1125"/>
      <c r="E22" s="1161"/>
      <c r="F22" s="1162">
        <f>入力シート!C7</f>
        <v>0</v>
      </c>
      <c r="G22" s="1163"/>
      <c r="H22" s="1163"/>
      <c r="I22" s="1163"/>
      <c r="J22" s="1164" t="s">
        <v>172</v>
      </c>
      <c r="K22" s="1164"/>
      <c r="L22" s="1163">
        <f>入力シート!E11</f>
        <v>0</v>
      </c>
      <c r="M22" s="1163"/>
      <c r="N22" s="1163"/>
      <c r="O22" s="1165"/>
      <c r="Q22" s="560" t="s">
        <v>1290</v>
      </c>
    </row>
    <row r="23" spans="2:19" s="1" customFormat="1" ht="24" customHeight="1">
      <c r="C23" s="1125" t="s">
        <v>9</v>
      </c>
      <c r="D23" s="1125"/>
      <c r="E23" s="1125"/>
      <c r="F23" s="1126">
        <f>入力シート!F13</f>
        <v>0</v>
      </c>
      <c r="G23" s="1126"/>
      <c r="H23" s="1126"/>
      <c r="I23" s="1126"/>
      <c r="J23" s="1126"/>
      <c r="K23" s="1126"/>
      <c r="L23" s="1126"/>
      <c r="M23" s="1126"/>
      <c r="N23" s="1126"/>
      <c r="O23" s="1126"/>
    </row>
    <row r="24" spans="2:19" s="1" customFormat="1" ht="24" customHeight="1">
      <c r="C24" s="1125" t="s">
        <v>304</v>
      </c>
      <c r="D24" s="1125"/>
      <c r="E24" s="1125"/>
      <c r="F24" s="1166">
        <v>0</v>
      </c>
      <c r="G24" s="1166"/>
      <c r="H24" s="1166"/>
      <c r="I24" s="1166"/>
      <c r="J24" s="1166"/>
      <c r="K24" s="1166"/>
      <c r="L24" s="1166"/>
      <c r="M24" s="1166"/>
      <c r="N24" s="1166"/>
      <c r="O24" s="1166"/>
    </row>
    <row r="25" spans="2:19" s="1" customFormat="1" ht="24" customHeight="1">
      <c r="C25" s="1125" t="s">
        <v>305</v>
      </c>
      <c r="D25" s="1125"/>
      <c r="E25" s="1125"/>
      <c r="F25" s="1166">
        <f>前金申請!D11</f>
        <v>0</v>
      </c>
      <c r="G25" s="1166"/>
      <c r="H25" s="1166"/>
      <c r="I25" s="1166"/>
      <c r="J25" s="1166"/>
      <c r="K25" s="1166"/>
      <c r="L25" s="1166"/>
      <c r="M25" s="1166"/>
      <c r="N25" s="1166"/>
      <c r="O25" s="1166"/>
    </row>
    <row r="26" spans="2:19" ht="16.5" customHeight="1">
      <c r="C26" s="563"/>
      <c r="D26" s="563"/>
      <c r="E26" s="563"/>
    </row>
    <row r="27" spans="2:19" ht="21" customHeight="1">
      <c r="C27" s="768" t="s">
        <v>306</v>
      </c>
      <c r="D27" s="768"/>
      <c r="E27" s="768"/>
      <c r="F27" s="768"/>
      <c r="G27" s="768"/>
      <c r="H27" s="768"/>
      <c r="I27" s="768"/>
      <c r="J27" s="768"/>
      <c r="K27" s="768"/>
      <c r="L27" s="768"/>
      <c r="M27" s="768"/>
      <c r="N27" s="768"/>
      <c r="O27" s="768"/>
    </row>
    <row r="28" spans="2:19" ht="20.25" customHeight="1">
      <c r="C28" s="768" t="s">
        <v>307</v>
      </c>
      <c r="D28" s="768"/>
      <c r="E28" s="768"/>
      <c r="F28" s="768"/>
      <c r="G28" s="768"/>
      <c r="H28" s="768"/>
      <c r="I28" s="768"/>
      <c r="J28" s="768"/>
      <c r="K28" s="768"/>
      <c r="L28" s="768"/>
      <c r="M28" s="768"/>
      <c r="N28" s="768"/>
      <c r="O28" s="768"/>
    </row>
    <row r="29" spans="2:19" ht="21" customHeight="1"/>
    <row r="30" spans="2:19" s="1" customFormat="1" ht="15.75" customHeight="1">
      <c r="B30" s="35"/>
      <c r="C30" s="604"/>
      <c r="D30" s="605"/>
      <c r="E30" s="605"/>
      <c r="F30" s="605"/>
      <c r="G30" s="606"/>
      <c r="H30" s="1189" t="s">
        <v>308</v>
      </c>
      <c r="I30" s="1189"/>
      <c r="J30" s="1189"/>
      <c r="K30" s="1189"/>
      <c r="L30" s="605"/>
      <c r="M30" s="605"/>
      <c r="N30" s="605"/>
      <c r="O30" s="605"/>
      <c r="P30" s="607" t="s">
        <v>309</v>
      </c>
    </row>
    <row r="31" spans="2:19" s="1" customFormat="1" ht="15.75" customHeight="1">
      <c r="B31" s="1182" t="s">
        <v>310</v>
      </c>
      <c r="C31" s="1183"/>
      <c r="D31" s="1190"/>
      <c r="E31" s="1073"/>
      <c r="F31" s="1073"/>
      <c r="G31" s="1073"/>
      <c r="H31" s="1072" t="s">
        <v>311</v>
      </c>
      <c r="I31" s="1072"/>
      <c r="J31" s="1072"/>
      <c r="K31" s="1072"/>
      <c r="L31" s="1073"/>
      <c r="M31" s="1073"/>
      <c r="N31" s="1073"/>
      <c r="O31" s="1073"/>
      <c r="P31" s="608"/>
      <c r="Q31" s="560" t="s">
        <v>1350</v>
      </c>
    </row>
    <row r="32" spans="2:19" s="1" customFormat="1" ht="15.75" customHeight="1">
      <c r="B32" s="609"/>
      <c r="C32" s="610"/>
      <c r="D32" s="611"/>
      <c r="E32" s="612"/>
      <c r="F32" s="612"/>
      <c r="G32" s="611"/>
      <c r="H32" s="1164" t="s">
        <v>312</v>
      </c>
      <c r="I32" s="1164"/>
      <c r="J32" s="1164"/>
      <c r="K32" s="1164"/>
      <c r="L32" s="612"/>
      <c r="M32" s="612"/>
      <c r="N32" s="612"/>
      <c r="O32" s="612"/>
      <c r="P32" s="613" t="s">
        <v>313</v>
      </c>
    </row>
    <row r="33" spans="2:16" s="1" customFormat="1" ht="9.75" customHeight="1">
      <c r="B33" s="614"/>
      <c r="C33" s="615"/>
      <c r="D33" s="127"/>
      <c r="P33" s="616"/>
    </row>
    <row r="34" spans="2:16" s="1" customFormat="1" ht="14.25" customHeight="1">
      <c r="B34" s="1182" t="s">
        <v>314</v>
      </c>
      <c r="C34" s="1183"/>
      <c r="F34" s="1072" t="s">
        <v>315</v>
      </c>
      <c r="G34" s="1072"/>
      <c r="H34" s="1072"/>
      <c r="L34" s="127"/>
      <c r="M34" s="1072" t="s">
        <v>316</v>
      </c>
      <c r="N34" s="1072"/>
      <c r="O34" s="1072"/>
      <c r="P34" s="616"/>
    </row>
    <row r="35" spans="2:16" s="1" customFormat="1" ht="9.75" customHeight="1">
      <c r="B35" s="1184"/>
      <c r="C35" s="1185"/>
      <c r="D35" s="612"/>
      <c r="E35" s="612"/>
      <c r="F35" s="612"/>
      <c r="G35" s="612"/>
      <c r="H35" s="612"/>
      <c r="I35" s="612"/>
      <c r="J35" s="612"/>
      <c r="K35" s="612"/>
      <c r="L35" s="612"/>
      <c r="M35" s="612"/>
      <c r="N35" s="612"/>
      <c r="O35" s="612"/>
      <c r="P35" s="617"/>
    </row>
    <row r="36" spans="2:16" s="1" customFormat="1" ht="30" customHeight="1">
      <c r="B36" s="1184" t="s">
        <v>317</v>
      </c>
      <c r="C36" s="1185"/>
      <c r="D36" s="1186"/>
      <c r="E36" s="1187"/>
      <c r="F36" s="1187"/>
      <c r="G36" s="1187"/>
      <c r="H36" s="1187"/>
      <c r="I36" s="1187"/>
      <c r="J36" s="1187"/>
      <c r="K36" s="1187"/>
      <c r="L36" s="1187"/>
      <c r="M36" s="1187"/>
      <c r="N36" s="1187"/>
      <c r="O36" s="1187"/>
      <c r="P36" s="1188"/>
    </row>
    <row r="37" spans="2:16" s="1" customFormat="1" ht="16.5" customHeight="1">
      <c r="B37" s="1167" t="s">
        <v>318</v>
      </c>
      <c r="C37" s="1168"/>
      <c r="D37" s="1169"/>
      <c r="E37" s="1170"/>
      <c r="F37" s="1170"/>
      <c r="G37" s="1170"/>
      <c r="H37" s="1170"/>
      <c r="I37" s="1170"/>
      <c r="J37" s="1170"/>
      <c r="K37" s="1170"/>
      <c r="L37" s="1170"/>
      <c r="M37" s="1170"/>
      <c r="N37" s="1170"/>
      <c r="O37" s="1170"/>
      <c r="P37" s="1171"/>
    </row>
    <row r="38" spans="2:16" s="1" customFormat="1">
      <c r="B38" s="1172" t="s">
        <v>319</v>
      </c>
      <c r="C38" s="1173"/>
      <c r="D38" s="1176"/>
      <c r="E38" s="1177"/>
      <c r="F38" s="1177"/>
      <c r="G38" s="1177"/>
      <c r="H38" s="1177"/>
      <c r="I38" s="1177"/>
      <c r="J38" s="1177"/>
      <c r="K38" s="1177"/>
      <c r="L38" s="1177"/>
      <c r="M38" s="1177"/>
      <c r="N38" s="1177"/>
      <c r="O38" s="1177"/>
      <c r="P38" s="1178"/>
    </row>
    <row r="39" spans="2:16" s="1" customFormat="1" ht="18" customHeight="1">
      <c r="B39" s="1174"/>
      <c r="C39" s="1175"/>
      <c r="D39" s="1179"/>
      <c r="E39" s="1180"/>
      <c r="F39" s="1180"/>
      <c r="G39" s="1180"/>
      <c r="H39" s="1180"/>
      <c r="I39" s="1180"/>
      <c r="J39" s="1180"/>
      <c r="K39" s="1180"/>
      <c r="L39" s="1180"/>
      <c r="M39" s="1180"/>
      <c r="N39" s="1180"/>
      <c r="O39" s="1180"/>
      <c r="P39" s="1181"/>
    </row>
  </sheetData>
  <sheetProtection sheet="1" selectLockedCells="1"/>
  <mergeCells count="57">
    <mergeCell ref="B37:C37"/>
    <mergeCell ref="D37:P37"/>
    <mergeCell ref="B38:C39"/>
    <mergeCell ref="D38:P39"/>
    <mergeCell ref="I11:P11"/>
    <mergeCell ref="B34:C34"/>
    <mergeCell ref="F34:H34"/>
    <mergeCell ref="M34:O34"/>
    <mergeCell ref="B35:C35"/>
    <mergeCell ref="B36:C36"/>
    <mergeCell ref="D36:P36"/>
    <mergeCell ref="H30:K30"/>
    <mergeCell ref="B31:C31"/>
    <mergeCell ref="D31:G31"/>
    <mergeCell ref="H31:K31"/>
    <mergeCell ref="L31:O31"/>
    <mergeCell ref="H32:K32"/>
    <mergeCell ref="C24:E24"/>
    <mergeCell ref="F24:O24"/>
    <mergeCell ref="C25:E25"/>
    <mergeCell ref="F25:O25"/>
    <mergeCell ref="C27:O27"/>
    <mergeCell ref="C28:O28"/>
    <mergeCell ref="Q20:S21"/>
    <mergeCell ref="C22:E22"/>
    <mergeCell ref="F22:I22"/>
    <mergeCell ref="J22:K22"/>
    <mergeCell ref="L22:O22"/>
    <mergeCell ref="C23:E23"/>
    <mergeCell ref="F23:O23"/>
    <mergeCell ref="I16:J18"/>
    <mergeCell ref="K16:L18"/>
    <mergeCell ref="M16:M18"/>
    <mergeCell ref="N16:N18"/>
    <mergeCell ref="O16:O18"/>
    <mergeCell ref="C20:E21"/>
    <mergeCell ref="F20:O21"/>
    <mergeCell ref="C16:C18"/>
    <mergeCell ref="D16:D18"/>
    <mergeCell ref="E16:E18"/>
    <mergeCell ref="F16:F18"/>
    <mergeCell ref="G16:G18"/>
    <mergeCell ref="H16:H18"/>
    <mergeCell ref="B9:E9"/>
    <mergeCell ref="G9:H9"/>
    <mergeCell ref="I9:P9"/>
    <mergeCell ref="G10:H13"/>
    <mergeCell ref="I10:P10"/>
    <mergeCell ref="I12:P12"/>
    <mergeCell ref="J13:O13"/>
    <mergeCell ref="A2:P2"/>
    <mergeCell ref="N4:P4"/>
    <mergeCell ref="A5:F5"/>
    <mergeCell ref="B6:D6"/>
    <mergeCell ref="A7:A8"/>
    <mergeCell ref="B7:E8"/>
    <mergeCell ref="F7:F8"/>
  </mergeCells>
  <phoneticPr fontId="20"/>
  <dataValidations count="1">
    <dataValidation imeMode="fullKatakana" allowBlank="1" showInputMessage="1" showErrorMessage="1" sqref="D37:P37" xr:uid="{91FDDA11-F19F-4761-B775-9EDB7FC143F4}"/>
  </dataValidations>
  <pageMargins left="0.75" right="0.75" top="1" bottom="1" header="0.51200000000000001" footer="0.51200000000000001"/>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5" tint="0.39997558519241921"/>
  </sheetPr>
  <dimension ref="A1:N30"/>
  <sheetViews>
    <sheetView zoomScaleNormal="100" workbookViewId="0">
      <selection activeCell="B17" sqref="B17:E17"/>
    </sheetView>
  </sheetViews>
  <sheetFormatPr defaultColWidth="9" defaultRowHeight="20.100000000000001" customHeight="1"/>
  <cols>
    <col min="1" max="1" width="9.75" style="6" customWidth="1"/>
    <col min="2" max="2" width="6.25" style="6" customWidth="1"/>
    <col min="3" max="3" width="7" style="6" customWidth="1"/>
    <col min="4" max="4" width="6.25" style="6" customWidth="1"/>
    <col min="5" max="5" width="7.5" style="6" customWidth="1"/>
    <col min="6" max="6" width="2.25" style="6" customWidth="1"/>
    <col min="7" max="8" width="7.5" style="6" customWidth="1"/>
    <col min="9" max="9" width="7.375" style="6" customWidth="1"/>
    <col min="10" max="11" width="6.5" style="6" customWidth="1"/>
    <col min="12" max="12" width="5.5" style="6" customWidth="1"/>
    <col min="13" max="13" width="3.375" style="6" customWidth="1"/>
    <col min="14" max="16384" width="9" style="6"/>
  </cols>
  <sheetData>
    <row r="1" spans="1:14" ht="20.100000000000001" customHeight="1">
      <c r="A1" s="1191" t="s">
        <v>495</v>
      </c>
      <c r="B1" s="1191"/>
      <c r="C1" s="1191"/>
      <c r="D1" s="1191"/>
      <c r="E1" s="1191"/>
      <c r="F1" s="1191"/>
      <c r="G1" s="1191"/>
      <c r="H1" s="1191"/>
      <c r="I1" s="1191"/>
      <c r="J1" s="1191"/>
      <c r="K1" s="1191"/>
      <c r="L1" s="1191"/>
      <c r="M1" s="1191"/>
      <c r="N1" s="15" t="s">
        <v>256</v>
      </c>
    </row>
    <row r="2" spans="1:14" ht="20.100000000000001" customHeight="1">
      <c r="A2" s="131"/>
      <c r="B2" s="131"/>
      <c r="C2" s="131"/>
      <c r="D2" s="131"/>
      <c r="E2" s="131"/>
      <c r="F2" s="131"/>
      <c r="G2" s="131"/>
      <c r="H2" s="131"/>
      <c r="I2" s="131"/>
      <c r="J2" s="131"/>
      <c r="K2" s="131"/>
      <c r="L2" s="131"/>
      <c r="M2" s="131"/>
      <c r="N2" s="15" t="s">
        <v>160</v>
      </c>
    </row>
    <row r="4" spans="1:14" ht="42" customHeight="1">
      <c r="A4" s="709" t="s">
        <v>493</v>
      </c>
      <c r="B4" s="1106"/>
      <c r="C4" s="1192">
        <f>入力シート!C2</f>
        <v>0</v>
      </c>
      <c r="D4" s="1192"/>
      <c r="E4" s="1192"/>
      <c r="F4" s="1192"/>
      <c r="G4" s="1192"/>
      <c r="H4" s="1192"/>
      <c r="I4" s="1192"/>
      <c r="J4" s="1192"/>
      <c r="K4" s="1192"/>
      <c r="L4" s="1192"/>
      <c r="M4" s="1193"/>
    </row>
    <row r="5" spans="1:14" ht="42" customHeight="1">
      <c r="A5" s="709" t="s">
        <v>492</v>
      </c>
      <c r="B5" s="1106"/>
      <c r="C5" s="1192">
        <f>入力シート!C4</f>
        <v>0</v>
      </c>
      <c r="D5" s="1192"/>
      <c r="E5" s="1192"/>
      <c r="F5" s="1192"/>
      <c r="G5" s="1192"/>
      <c r="H5" s="1192"/>
      <c r="I5" s="1192"/>
      <c r="J5" s="1192"/>
      <c r="K5" s="1192"/>
      <c r="L5" s="1192"/>
      <c r="M5" s="1193"/>
    </row>
    <row r="6" spans="1:14" ht="78" customHeight="1">
      <c r="A6" s="709" t="s">
        <v>494</v>
      </c>
      <c r="B6" s="1106"/>
      <c r="C6" s="1194">
        <f>入力シート!C7</f>
        <v>0</v>
      </c>
      <c r="D6" s="1194"/>
      <c r="E6" s="1194"/>
      <c r="F6" s="490"/>
      <c r="G6" s="490" t="s">
        <v>172</v>
      </c>
      <c r="H6" s="1194">
        <f>入力シート!E7</f>
        <v>0</v>
      </c>
      <c r="I6" s="1194"/>
      <c r="J6" s="1194"/>
      <c r="K6" s="490"/>
      <c r="L6" s="490"/>
      <c r="M6" s="234"/>
      <c r="N6" s="15"/>
    </row>
    <row r="7" spans="1:14" ht="42" customHeight="1">
      <c r="A7" s="709" t="s">
        <v>491</v>
      </c>
      <c r="B7" s="1106"/>
      <c r="C7" s="1195">
        <f>入力シート!F9</f>
        <v>0</v>
      </c>
      <c r="D7" s="1195"/>
      <c r="E7" s="1195"/>
      <c r="F7" s="491"/>
      <c r="G7" s="14"/>
      <c r="H7" s="14"/>
      <c r="I7" s="14"/>
      <c r="J7" s="14"/>
      <c r="K7" s="14"/>
      <c r="L7" s="14"/>
      <c r="M7" s="8"/>
    </row>
    <row r="8" spans="1:14" ht="20.100000000000001" customHeight="1">
      <c r="A8" s="228"/>
      <c r="C8" s="133"/>
      <c r="D8" s="133"/>
      <c r="E8" s="133"/>
      <c r="F8" s="133"/>
      <c r="M8" s="12"/>
    </row>
    <row r="9" spans="1:14" ht="30" customHeight="1">
      <c r="A9" s="74"/>
      <c r="M9" s="12"/>
    </row>
    <row r="10" spans="1:14" ht="30" customHeight="1">
      <c r="A10" s="74"/>
      <c r="M10" s="12"/>
    </row>
    <row r="11" spans="1:14" ht="20.100000000000001" customHeight="1">
      <c r="A11" s="229" t="s">
        <v>506</v>
      </c>
      <c r="M11" s="12"/>
    </row>
    <row r="12" spans="1:14" ht="18" customHeight="1">
      <c r="A12" s="230"/>
      <c r="B12" s="224"/>
      <c r="C12" s="224"/>
      <c r="D12" s="224"/>
      <c r="E12" s="224"/>
      <c r="F12" s="224"/>
      <c r="G12" s="224"/>
      <c r="H12" s="224"/>
      <c r="I12" s="224"/>
      <c r="M12" s="12"/>
      <c r="N12" s="15"/>
    </row>
    <row r="13" spans="1:14" ht="33" customHeight="1">
      <c r="A13" s="231"/>
      <c r="B13" s="225"/>
      <c r="C13" s="225"/>
      <c r="D13" s="226"/>
      <c r="E13" s="226"/>
      <c r="F13" s="226"/>
      <c r="G13" s="225"/>
      <c r="H13" s="225"/>
      <c r="I13" s="225"/>
      <c r="J13" s="227"/>
      <c r="K13" s="227"/>
      <c r="L13" s="227"/>
      <c r="M13" s="232"/>
      <c r="N13" s="183"/>
    </row>
    <row r="14" spans="1:14" ht="20.100000000000001" customHeight="1">
      <c r="A14" s="74"/>
      <c r="M14" s="12"/>
    </row>
    <row r="15" spans="1:14" ht="20.100000000000001" customHeight="1">
      <c r="A15" s="74"/>
      <c r="M15" s="12"/>
    </row>
    <row r="16" spans="1:14" ht="20.100000000000001" customHeight="1">
      <c r="A16" s="228"/>
      <c r="B16" s="76"/>
      <c r="C16" s="76"/>
      <c r="D16" s="76"/>
      <c r="E16" s="76"/>
      <c r="F16" s="76"/>
      <c r="G16" s="76"/>
      <c r="H16" s="76"/>
      <c r="I16" s="76"/>
      <c r="M16" s="12"/>
    </row>
    <row r="17" spans="1:14" ht="20.100000000000001" customHeight="1">
      <c r="A17" s="229" t="s">
        <v>1216</v>
      </c>
      <c r="B17" s="797" t="s">
        <v>696</v>
      </c>
      <c r="C17" s="797"/>
      <c r="D17" s="797"/>
      <c r="E17" s="797"/>
      <c r="M17" s="12"/>
    </row>
    <row r="18" spans="1:14" ht="20.100000000000001" customHeight="1">
      <c r="A18" s="229"/>
      <c r="B18" s="233"/>
      <c r="H18" s="702"/>
      <c r="I18" s="702"/>
      <c r="J18" s="702"/>
      <c r="K18" s="702"/>
      <c r="L18" s="702"/>
      <c r="M18" s="1196"/>
    </row>
    <row r="19" spans="1:14" ht="20.100000000000001" customHeight="1">
      <c r="A19" s="229"/>
      <c r="B19" s="233"/>
      <c r="M19" s="12"/>
    </row>
    <row r="20" spans="1:14" ht="20.100000000000001" customHeight="1">
      <c r="A20" s="477" t="s">
        <v>1214</v>
      </c>
      <c r="B20" s="91"/>
      <c r="C20" s="91"/>
      <c r="D20" s="91"/>
      <c r="E20" s="91"/>
      <c r="M20" s="12"/>
    </row>
    <row r="21" spans="1:14" ht="20.100000000000001" customHeight="1">
      <c r="A21" s="16" t="s">
        <v>1213</v>
      </c>
      <c r="B21" s="5"/>
      <c r="C21" s="556" t="s">
        <v>1352</v>
      </c>
      <c r="M21" s="12"/>
    </row>
    <row r="22" spans="1:14" ht="20.100000000000001" customHeight="1">
      <c r="A22" s="16"/>
      <c r="B22" s="5"/>
      <c r="C22" s="5"/>
      <c r="M22" s="12"/>
    </row>
    <row r="23" spans="1:14" ht="20.100000000000001" customHeight="1">
      <c r="A23" s="16"/>
      <c r="B23" s="5"/>
      <c r="C23" s="5"/>
      <c r="M23" s="12"/>
    </row>
    <row r="24" spans="1:14" ht="20.100000000000001" customHeight="1">
      <c r="A24" s="228"/>
      <c r="B24" s="76"/>
      <c r="C24" s="76"/>
      <c r="D24" s="76"/>
      <c r="E24" s="76"/>
      <c r="F24" s="76"/>
      <c r="M24" s="12"/>
    </row>
    <row r="25" spans="1:14" ht="20.100000000000001" customHeight="1">
      <c r="A25" s="74"/>
      <c r="C25" s="91"/>
      <c r="E25" s="6" t="s">
        <v>507</v>
      </c>
      <c r="G25" s="6" t="s">
        <v>158</v>
      </c>
      <c r="H25" s="76"/>
      <c r="I25" s="820" t="str">
        <f>入力シート!C12</f>
        <v>福岡県田川市中央町１番１号</v>
      </c>
      <c r="J25" s="820"/>
      <c r="K25" s="820"/>
      <c r="L25" s="820"/>
      <c r="M25" s="821"/>
    </row>
    <row r="26" spans="1:14" ht="20.100000000000001" customHeight="1">
      <c r="A26" s="74"/>
      <c r="C26" s="5"/>
      <c r="D26" s="5"/>
      <c r="G26" s="1102" t="s">
        <v>345</v>
      </c>
      <c r="H26" s="1197"/>
      <c r="I26" s="820" t="str">
        <f>入力シート!C13</f>
        <v>〇〇・□□特定建設工事共同企業体</v>
      </c>
      <c r="J26" s="820"/>
      <c r="K26" s="820"/>
      <c r="L26" s="820"/>
      <c r="M26" s="821"/>
    </row>
    <row r="27" spans="1:14" ht="20.100000000000001" customHeight="1">
      <c r="A27" s="74"/>
      <c r="C27" s="5"/>
      <c r="D27" s="5"/>
      <c r="G27" s="76"/>
      <c r="H27" s="492"/>
      <c r="I27" s="820" t="str">
        <f>入力シート!C14</f>
        <v>株式会社〇〇建設</v>
      </c>
      <c r="J27" s="820"/>
      <c r="K27" s="820"/>
      <c r="L27" s="820"/>
      <c r="M27" s="821"/>
    </row>
    <row r="28" spans="1:14" ht="20.100000000000001" customHeight="1">
      <c r="A28" s="74"/>
      <c r="C28" s="5"/>
      <c r="D28" s="5"/>
      <c r="G28" s="6" t="s">
        <v>202</v>
      </c>
      <c r="H28" s="76"/>
      <c r="I28" s="478" t="str">
        <f>入力シート!C15</f>
        <v>代表取締役</v>
      </c>
      <c r="J28" s="820" t="str">
        <f>入力シート!E15</f>
        <v>○○　△△</v>
      </c>
      <c r="K28" s="820"/>
      <c r="L28" s="478"/>
      <c r="M28" s="476"/>
      <c r="N28" s="638" t="s">
        <v>1415</v>
      </c>
    </row>
    <row r="29" spans="1:14" ht="20.100000000000001" customHeight="1">
      <c r="A29" s="74"/>
      <c r="J29" s="88"/>
      <c r="K29" s="88"/>
      <c r="L29" s="88"/>
      <c r="M29" s="12"/>
    </row>
    <row r="30" spans="1:14" ht="20.100000000000001" customHeight="1">
      <c r="A30" s="75"/>
      <c r="B30" s="13"/>
      <c r="C30" s="13"/>
      <c r="D30" s="13"/>
      <c r="E30" s="13"/>
      <c r="F30" s="13"/>
      <c r="G30" s="13"/>
      <c r="H30" s="13"/>
      <c r="I30" s="13"/>
      <c r="J30" s="13"/>
      <c r="K30" s="13"/>
      <c r="L30" s="13"/>
      <c r="M30" s="21"/>
    </row>
  </sheetData>
  <sheetProtection sheet="1" objects="1" scenarios="1" selectLockedCells="1"/>
  <mergeCells count="17">
    <mergeCell ref="B17:E17"/>
    <mergeCell ref="J28:K28"/>
    <mergeCell ref="C7:E7"/>
    <mergeCell ref="A7:B7"/>
    <mergeCell ref="H18:M18"/>
    <mergeCell ref="G26:H26"/>
    <mergeCell ref="I25:M25"/>
    <mergeCell ref="I26:M26"/>
    <mergeCell ref="I27:M27"/>
    <mergeCell ref="A1:M1"/>
    <mergeCell ref="C4:M4"/>
    <mergeCell ref="C5:M5"/>
    <mergeCell ref="C6:E6"/>
    <mergeCell ref="H6:J6"/>
    <mergeCell ref="A4:B4"/>
    <mergeCell ref="A5:B5"/>
    <mergeCell ref="A6:B6"/>
  </mergeCells>
  <phoneticPr fontId="20"/>
  <pageMargins left="1.1811023622047245" right="0.39370078740157483" top="0.98425196850393704"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2">
    <tabColor theme="8" tint="0.59999389629810485"/>
  </sheetPr>
  <dimension ref="A1:O85"/>
  <sheetViews>
    <sheetView workbookViewId="0"/>
  </sheetViews>
  <sheetFormatPr defaultColWidth="9" defaultRowHeight="13.5"/>
  <cols>
    <col min="1" max="1" width="3.625" style="20" customWidth="1"/>
    <col min="2" max="2" width="20.75" style="20" customWidth="1"/>
    <col min="3" max="3" width="3.625" style="20" customWidth="1"/>
    <col min="4" max="4" width="2.75" style="20" customWidth="1"/>
    <col min="5" max="5" width="9.125" style="20" customWidth="1"/>
    <col min="6" max="6" width="4.625" style="20" customWidth="1"/>
    <col min="7" max="7" width="4.125" style="20" customWidth="1"/>
    <col min="8" max="8" width="9.875" style="20" customWidth="1"/>
    <col min="9" max="9" width="7.625" style="20" customWidth="1"/>
    <col min="10" max="10" width="6.625" style="20" customWidth="1"/>
    <col min="11" max="12" width="3.625" style="20" customWidth="1"/>
    <col min="13" max="13" width="7.75" style="20" customWidth="1"/>
    <col min="14" max="14" width="11.25" style="87" customWidth="1"/>
    <col min="15" max="16384" width="9" style="20"/>
  </cols>
  <sheetData>
    <row r="1" spans="1:14" ht="15" customHeight="1">
      <c r="A1" s="20" t="s">
        <v>532</v>
      </c>
    </row>
    <row r="2" spans="1:14" ht="15" customHeight="1"/>
    <row r="3" spans="1:14" ht="15" customHeight="1">
      <c r="J3" s="671" t="e">
        <f>#REF!</f>
        <v>#REF!</v>
      </c>
      <c r="K3" s="671"/>
      <c r="L3" s="671"/>
      <c r="M3" s="671"/>
      <c r="N3" s="73" t="s">
        <v>222</v>
      </c>
    </row>
    <row r="4" spans="1:14" ht="15" customHeight="1">
      <c r="J4" s="672" t="e">
        <f>#REF!</f>
        <v>#REF!</v>
      </c>
      <c r="K4" s="672"/>
      <c r="L4" s="672"/>
      <c r="M4" s="672"/>
      <c r="N4" s="73" t="s">
        <v>223</v>
      </c>
    </row>
    <row r="5" spans="1:14" s="6" customFormat="1" ht="15" customHeight="1">
      <c r="B5" s="159" t="e">
        <f>#REF!</f>
        <v>#REF!</v>
      </c>
      <c r="C5" s="90"/>
      <c r="D5" s="90"/>
      <c r="E5" s="159" t="e">
        <f>#REF!</f>
        <v>#REF!</v>
      </c>
      <c r="G5" s="675" t="s">
        <v>181</v>
      </c>
      <c r="J5" s="89"/>
      <c r="K5" s="89"/>
      <c r="L5" s="89"/>
      <c r="M5" s="89"/>
      <c r="N5" s="90"/>
    </row>
    <row r="6" spans="1:14" s="6" customFormat="1" ht="15" customHeight="1">
      <c r="B6" s="159" t="e">
        <f>#REF!</f>
        <v>#REF!</v>
      </c>
      <c r="C6" s="90"/>
      <c r="D6" s="90"/>
      <c r="E6" s="159" t="e">
        <f>#REF!</f>
        <v>#REF!</v>
      </c>
      <c r="G6" s="676"/>
      <c r="N6" s="15" t="s">
        <v>224</v>
      </c>
    </row>
    <row r="7" spans="1:14" s="6" customFormat="1" ht="15" customHeight="1">
      <c r="A7" s="76"/>
      <c r="B7" s="159" t="e">
        <f>#REF!</f>
        <v>#REF!</v>
      </c>
      <c r="C7" s="90"/>
      <c r="D7" s="90"/>
      <c r="E7" s="159" t="e">
        <f>#REF!</f>
        <v>#REF!</v>
      </c>
      <c r="G7" s="676"/>
      <c r="N7" s="90"/>
    </row>
    <row r="8" spans="1:14" s="6" customFormat="1" ht="15" customHeight="1">
      <c r="A8" s="76"/>
      <c r="B8" s="159" t="e">
        <f>#REF!</f>
        <v>#REF!</v>
      </c>
      <c r="C8" s="90"/>
      <c r="D8" s="90"/>
      <c r="E8" s="159" t="e">
        <f>#REF!</f>
        <v>#REF!</v>
      </c>
      <c r="G8" s="676"/>
      <c r="N8" s="90"/>
    </row>
    <row r="9" spans="1:14" s="6" customFormat="1" ht="15" customHeight="1">
      <c r="A9" s="76"/>
      <c r="B9" s="159" t="e">
        <f>#REF!</f>
        <v>#REF!</v>
      </c>
      <c r="C9" s="152"/>
      <c r="D9" s="152"/>
      <c r="E9" s="159" t="e">
        <f>#REF!</f>
        <v>#REF!</v>
      </c>
      <c r="F9" s="88"/>
      <c r="G9" s="676"/>
      <c r="N9" s="90"/>
    </row>
    <row r="10" spans="1:14" s="6" customFormat="1" ht="15" customHeight="1">
      <c r="A10" s="76"/>
      <c r="B10" s="159" t="e">
        <f>#REF!</f>
        <v>#REF!</v>
      </c>
      <c r="C10" s="152"/>
      <c r="D10" s="152"/>
      <c r="E10" s="159" t="e">
        <f>#REF!</f>
        <v>#REF!</v>
      </c>
      <c r="F10" s="88"/>
      <c r="G10" s="676"/>
      <c r="N10" s="90"/>
    </row>
    <row r="11" spans="1:14" s="6" customFormat="1" ht="15" customHeight="1">
      <c r="A11" s="76"/>
      <c r="B11" s="159" t="e">
        <f>#REF!</f>
        <v>#REF!</v>
      </c>
      <c r="C11" s="152"/>
      <c r="D11" s="152"/>
      <c r="E11" s="159" t="e">
        <f>#REF!</f>
        <v>#REF!</v>
      </c>
      <c r="F11" s="88"/>
      <c r="G11" s="676"/>
      <c r="N11" s="90"/>
    </row>
    <row r="12" spans="1:14" s="6" customFormat="1" ht="15" customHeight="1">
      <c r="A12" s="76"/>
      <c r="B12" s="159" t="e">
        <f>#REF!</f>
        <v>#REF!</v>
      </c>
      <c r="C12" s="152"/>
      <c r="D12" s="152"/>
      <c r="E12" s="159" t="e">
        <f>#REF!</f>
        <v>#REF!</v>
      </c>
      <c r="F12" s="88"/>
      <c r="G12" s="676"/>
      <c r="N12" s="90"/>
    </row>
    <row r="13" spans="1:14" s="6" customFormat="1" ht="15" customHeight="1">
      <c r="A13" s="76"/>
      <c r="B13" s="159" t="e">
        <f>#REF!</f>
        <v>#REF!</v>
      </c>
      <c r="C13" s="152"/>
      <c r="D13" s="152"/>
      <c r="E13" s="159" t="e">
        <f>#REF!</f>
        <v>#REF!</v>
      </c>
      <c r="F13" s="88"/>
      <c r="G13" s="676"/>
      <c r="N13" s="90"/>
    </row>
    <row r="14" spans="1:14" s="6" customFormat="1" ht="15" customHeight="1">
      <c r="A14" s="76"/>
      <c r="B14" s="159" t="e">
        <f>#REF!</f>
        <v>#REF!</v>
      </c>
      <c r="C14" s="152"/>
      <c r="D14" s="152"/>
      <c r="E14" s="159" t="e">
        <f>#REF!</f>
        <v>#REF!</v>
      </c>
      <c r="F14" s="88"/>
      <c r="G14" s="676"/>
      <c r="N14" s="90"/>
    </row>
    <row r="15" spans="1:14" s="6" customFormat="1" ht="15" customHeight="1">
      <c r="A15" s="76"/>
      <c r="B15" s="159" t="e">
        <f>#REF!</f>
        <v>#REF!</v>
      </c>
      <c r="C15" s="152"/>
      <c r="D15" s="152"/>
      <c r="E15" s="159" t="e">
        <f>#REF!</f>
        <v>#REF!</v>
      </c>
      <c r="F15" s="88"/>
      <c r="G15" s="1"/>
      <c r="N15" s="90"/>
    </row>
    <row r="16" spans="1:14" s="6" customFormat="1" ht="15" customHeight="1">
      <c r="A16" s="76"/>
      <c r="B16" s="159" t="e">
        <f>#REF!</f>
        <v>#REF!</v>
      </c>
      <c r="C16" s="152"/>
      <c r="D16" s="152"/>
      <c r="E16" s="159" t="e">
        <f>#REF!</f>
        <v>#REF!</v>
      </c>
      <c r="F16" s="88"/>
      <c r="G16" s="1"/>
      <c r="N16" s="90"/>
    </row>
    <row r="17" spans="1:14" s="6" customFormat="1" ht="15" customHeight="1">
      <c r="A17" s="76"/>
      <c r="B17" s="159" t="e">
        <f>#REF!</f>
        <v>#REF!</v>
      </c>
      <c r="C17" s="152"/>
      <c r="D17" s="152"/>
      <c r="E17" s="159" t="e">
        <f>#REF!</f>
        <v>#REF!</v>
      </c>
      <c r="F17" s="88"/>
      <c r="G17" s="1"/>
      <c r="N17" s="90"/>
    </row>
    <row r="18" spans="1:14" s="6" customFormat="1" ht="15" customHeight="1">
      <c r="A18" s="76"/>
      <c r="B18" s="159" t="e">
        <f>#REF!</f>
        <v>#REF!</v>
      </c>
      <c r="C18" s="152"/>
      <c r="D18" s="152"/>
      <c r="E18" s="159" t="e">
        <f>#REF!</f>
        <v>#REF!</v>
      </c>
      <c r="F18" s="88"/>
      <c r="G18" s="1"/>
      <c r="N18" s="90"/>
    </row>
    <row r="19" spans="1:14" s="6" customFormat="1" ht="15" customHeight="1">
      <c r="A19" s="76"/>
      <c r="B19" s="159" t="e">
        <f>#REF!</f>
        <v>#REF!</v>
      </c>
      <c r="C19" s="152"/>
      <c r="D19" s="152"/>
      <c r="E19" s="159" t="e">
        <f>#REF!</f>
        <v>#REF!</v>
      </c>
      <c r="F19" s="88"/>
      <c r="G19" s="1"/>
      <c r="N19" s="90"/>
    </row>
    <row r="20" spans="1:14" s="6" customFormat="1" ht="15" customHeight="1">
      <c r="A20" s="76"/>
      <c r="B20" s="159" t="e">
        <f>#REF!</f>
        <v>#REF!</v>
      </c>
      <c r="C20" s="152"/>
      <c r="D20" s="152"/>
      <c r="E20" s="159" t="e">
        <f>#REF!</f>
        <v>#REF!</v>
      </c>
      <c r="F20" s="88"/>
      <c r="G20" s="1"/>
      <c r="N20" s="90"/>
    </row>
    <row r="21" spans="1:14" s="6" customFormat="1" ht="15" customHeight="1">
      <c r="A21" s="76"/>
      <c r="B21" s="159" t="e">
        <f>#REF!</f>
        <v>#REF!</v>
      </c>
      <c r="C21" s="152"/>
      <c r="D21" s="152"/>
      <c r="E21" s="159" t="e">
        <f>#REF!</f>
        <v>#REF!</v>
      </c>
      <c r="F21" s="88"/>
      <c r="G21" s="1"/>
      <c r="N21" s="90"/>
    </row>
    <row r="22" spans="1:14" s="6" customFormat="1" ht="15" customHeight="1">
      <c r="A22" s="76"/>
      <c r="B22" s="159" t="e">
        <f>#REF!</f>
        <v>#REF!</v>
      </c>
      <c r="C22" s="152"/>
      <c r="D22" s="152"/>
      <c r="E22" s="159" t="e">
        <f>#REF!</f>
        <v>#REF!</v>
      </c>
      <c r="F22" s="88"/>
      <c r="G22" s="1"/>
      <c r="N22" s="90"/>
    </row>
    <row r="23" spans="1:14" s="6" customFormat="1" ht="15" customHeight="1">
      <c r="A23" s="76"/>
      <c r="B23" s="159" t="e">
        <f>#REF!</f>
        <v>#REF!</v>
      </c>
      <c r="C23" s="152"/>
      <c r="D23" s="152"/>
      <c r="E23" s="159" t="e">
        <f>#REF!</f>
        <v>#REF!</v>
      </c>
      <c r="F23" s="88"/>
      <c r="G23" s="1"/>
      <c r="N23" s="90"/>
    </row>
    <row r="24" spans="1:14" s="6" customFormat="1" ht="15" customHeight="1">
      <c r="A24" s="76"/>
      <c r="B24" s="159" t="e">
        <f>#REF!</f>
        <v>#REF!</v>
      </c>
      <c r="C24" s="152"/>
      <c r="D24" s="152"/>
      <c r="E24" s="159" t="e">
        <f>#REF!</f>
        <v>#REF!</v>
      </c>
      <c r="F24" s="88"/>
      <c r="G24" s="1"/>
      <c r="N24" s="90"/>
    </row>
    <row r="25" spans="1:14" ht="15" customHeight="1">
      <c r="H25" s="674" t="s">
        <v>187</v>
      </c>
      <c r="I25" s="674"/>
      <c r="J25" s="673" t="e">
        <f>入力シート!#REF!</f>
        <v>#REF!</v>
      </c>
      <c r="K25" s="673"/>
      <c r="L25" s="673"/>
      <c r="M25" s="673"/>
    </row>
    <row r="26" spans="1:14" ht="15" customHeight="1">
      <c r="H26" s="83"/>
      <c r="I26" s="83"/>
      <c r="J26" s="23"/>
      <c r="K26" s="23"/>
      <c r="L26" s="23"/>
      <c r="M26" s="23"/>
    </row>
    <row r="27" spans="1:14" ht="15" customHeight="1">
      <c r="A27" s="153"/>
      <c r="B27" s="670" t="s">
        <v>238</v>
      </c>
      <c r="C27" s="670"/>
      <c r="D27" s="670"/>
      <c r="E27" s="670"/>
      <c r="F27" s="670"/>
      <c r="G27" s="670"/>
      <c r="H27" s="670"/>
      <c r="I27" s="670"/>
      <c r="J27" s="670"/>
      <c r="K27" s="670"/>
      <c r="L27" s="670"/>
      <c r="M27" s="670"/>
    </row>
    <row r="28" spans="1:14" ht="15" customHeight="1">
      <c r="A28" s="153"/>
      <c r="B28" s="670"/>
      <c r="C28" s="670"/>
      <c r="D28" s="670"/>
      <c r="E28" s="670"/>
      <c r="F28" s="670"/>
      <c r="G28" s="670"/>
      <c r="H28" s="670"/>
      <c r="I28" s="670"/>
      <c r="J28" s="670"/>
      <c r="K28" s="670"/>
      <c r="L28" s="670"/>
      <c r="M28" s="670"/>
    </row>
    <row r="29" spans="1:14" ht="15" customHeight="1">
      <c r="A29" s="92"/>
      <c r="B29" s="92"/>
      <c r="C29" s="92"/>
      <c r="D29" s="92"/>
      <c r="E29" s="92"/>
      <c r="F29" s="92"/>
      <c r="G29" s="92"/>
      <c r="H29" s="92"/>
      <c r="I29" s="92"/>
      <c r="J29" s="92"/>
      <c r="K29" s="92"/>
      <c r="L29" s="92"/>
      <c r="M29" s="92"/>
    </row>
    <row r="30" spans="1:14" ht="15" customHeight="1">
      <c r="A30" s="20" t="s">
        <v>239</v>
      </c>
      <c r="G30" s="92"/>
      <c r="H30" s="91"/>
      <c r="I30" s="5"/>
    </row>
    <row r="31" spans="1:14" ht="15" customHeight="1">
      <c r="A31" s="20" t="s">
        <v>227</v>
      </c>
      <c r="D31" s="5"/>
      <c r="E31" s="5"/>
      <c r="F31" s="5"/>
      <c r="G31" s="5"/>
      <c r="H31" s="5"/>
      <c r="I31" s="5"/>
    </row>
    <row r="32" spans="1:14" ht="15" customHeight="1">
      <c r="D32" s="5"/>
      <c r="E32" s="5"/>
      <c r="F32" s="5"/>
      <c r="G32" s="5"/>
      <c r="H32" s="5"/>
      <c r="I32" s="5"/>
    </row>
    <row r="33" spans="1:15" ht="15" customHeight="1">
      <c r="A33" s="679" t="s">
        <v>188</v>
      </c>
      <c r="B33" s="679"/>
      <c r="C33" s="679"/>
      <c r="D33" s="679"/>
      <c r="E33" s="679"/>
      <c r="F33" s="679"/>
      <c r="G33" s="679"/>
      <c r="H33" s="679"/>
      <c r="I33" s="679"/>
      <c r="J33" s="679"/>
      <c r="K33" s="679"/>
      <c r="L33" s="679"/>
      <c r="M33" s="679"/>
    </row>
    <row r="34" spans="1:15" ht="15" customHeight="1"/>
    <row r="35" spans="1:15" ht="27" customHeight="1">
      <c r="A35" s="3"/>
      <c r="B35" s="19" t="s">
        <v>228</v>
      </c>
      <c r="C35" s="8"/>
      <c r="D35" s="7"/>
      <c r="E35" s="700" t="e">
        <f>CONCATENATE("令和",IF(YEAR(#REF!)-2018=1,"元",YEAR(#REF!)-2018),"年",MONTH(#REF!),"月",DAY(#REF!),"日")</f>
        <v>#REF!</v>
      </c>
      <c r="F35" s="700"/>
      <c r="G35" s="700"/>
      <c r="H35" s="700"/>
      <c r="I35" s="14"/>
      <c r="J35" s="681"/>
      <c r="K35" s="681"/>
      <c r="L35" s="681"/>
      <c r="M35" s="8"/>
    </row>
    <row r="36" spans="1:15">
      <c r="A36" s="682"/>
      <c r="B36" s="686" t="s">
        <v>229</v>
      </c>
      <c r="C36" s="688"/>
      <c r="D36" s="690"/>
      <c r="E36" s="692">
        <f>入力シート!C2</f>
        <v>0</v>
      </c>
      <c r="F36" s="692"/>
      <c r="G36" s="692"/>
      <c r="H36" s="692"/>
      <c r="I36" s="692"/>
      <c r="J36" s="692"/>
      <c r="K36" s="692"/>
      <c r="L36" s="692"/>
      <c r="M36" s="693"/>
    </row>
    <row r="37" spans="1:15" ht="13.5" customHeight="1">
      <c r="A37" s="683"/>
      <c r="B37" s="687"/>
      <c r="C37" s="689"/>
      <c r="D37" s="691"/>
      <c r="E37" s="694"/>
      <c r="F37" s="694"/>
      <c r="G37" s="694"/>
      <c r="H37" s="694"/>
      <c r="I37" s="694"/>
      <c r="J37" s="694"/>
      <c r="K37" s="694"/>
      <c r="L37" s="694"/>
      <c r="M37" s="695"/>
    </row>
    <row r="38" spans="1:15" ht="54.75" customHeight="1">
      <c r="A38" s="17"/>
      <c r="B38" s="696" t="s">
        <v>240</v>
      </c>
      <c r="C38" s="10"/>
      <c r="D38" s="7"/>
      <c r="E38" s="4" t="s">
        <v>221</v>
      </c>
      <c r="F38" s="701" t="s">
        <v>241</v>
      </c>
      <c r="G38" s="701"/>
      <c r="H38" s="4" t="s">
        <v>242</v>
      </c>
      <c r="I38" s="14"/>
      <c r="J38" s="14"/>
      <c r="K38" s="14"/>
      <c r="L38" s="14"/>
      <c r="M38" s="8"/>
      <c r="N38" s="15" t="s">
        <v>234</v>
      </c>
    </row>
    <row r="39" spans="1:15" ht="27" customHeight="1">
      <c r="A39" s="16"/>
      <c r="B39" s="679"/>
      <c r="C39" s="12"/>
      <c r="D39" s="9"/>
      <c r="E39" s="10" t="s">
        <v>248</v>
      </c>
      <c r="F39" s="10"/>
      <c r="G39" s="10"/>
      <c r="H39" s="10"/>
      <c r="I39" s="10"/>
      <c r="J39" s="10"/>
      <c r="K39" s="10"/>
      <c r="L39" s="10"/>
      <c r="M39" s="11"/>
    </row>
    <row r="40" spans="1:15" ht="27" customHeight="1">
      <c r="A40" s="16"/>
      <c r="B40" s="679"/>
      <c r="C40" s="12"/>
      <c r="D40" s="74"/>
      <c r="E40" s="698"/>
      <c r="F40" s="698"/>
      <c r="G40" s="698"/>
      <c r="H40" s="698"/>
      <c r="I40" s="698"/>
      <c r="J40" s="698"/>
      <c r="K40" s="698"/>
      <c r="L40" s="698"/>
      <c r="M40" s="699"/>
      <c r="N40" s="15"/>
    </row>
    <row r="41" spans="1:15" ht="27" customHeight="1">
      <c r="A41" s="16"/>
      <c r="B41" s="679"/>
      <c r="C41" s="12"/>
      <c r="D41" s="74"/>
      <c r="E41" s="698"/>
      <c r="F41" s="698"/>
      <c r="G41" s="698"/>
      <c r="H41" s="698"/>
      <c r="I41" s="698"/>
      <c r="J41" s="698"/>
      <c r="K41" s="698"/>
      <c r="L41" s="698"/>
      <c r="M41" s="699"/>
    </row>
    <row r="42" spans="1:15" ht="27" customHeight="1">
      <c r="A42" s="16"/>
      <c r="B42" s="679"/>
      <c r="C42" s="12"/>
      <c r="D42" s="74"/>
      <c r="E42" s="698"/>
      <c r="F42" s="698"/>
      <c r="G42" s="698"/>
      <c r="H42" s="698"/>
      <c r="I42" s="698"/>
      <c r="J42" s="698"/>
      <c r="K42" s="698"/>
      <c r="L42" s="698"/>
      <c r="M42" s="699"/>
    </row>
    <row r="43" spans="1:15" ht="27" customHeight="1">
      <c r="A43" s="16"/>
      <c r="B43" s="679"/>
      <c r="C43" s="12"/>
      <c r="D43" s="74"/>
      <c r="E43" s="698"/>
      <c r="F43" s="698"/>
      <c r="G43" s="698"/>
      <c r="H43" s="698"/>
      <c r="I43" s="698"/>
      <c r="J43" s="698"/>
      <c r="K43" s="698"/>
      <c r="L43" s="698"/>
      <c r="M43" s="699"/>
    </row>
    <row r="44" spans="1:15" ht="27" customHeight="1">
      <c r="A44" s="16"/>
      <c r="B44" s="679"/>
      <c r="C44" s="12"/>
      <c r="D44" s="74"/>
      <c r="E44" s="698"/>
      <c r="F44" s="698"/>
      <c r="G44" s="698"/>
      <c r="H44" s="698"/>
      <c r="I44" s="698"/>
      <c r="J44" s="698"/>
      <c r="K44" s="698"/>
      <c r="L44" s="698"/>
      <c r="M44" s="699"/>
      <c r="N44" s="15"/>
    </row>
    <row r="45" spans="1:15" ht="27" customHeight="1">
      <c r="A45" s="18"/>
      <c r="B45" s="697"/>
      <c r="C45" s="13"/>
      <c r="D45" s="75"/>
      <c r="E45" s="684"/>
      <c r="F45" s="684"/>
      <c r="G45" s="684"/>
      <c r="H45" s="684"/>
      <c r="I45" s="684"/>
      <c r="J45" s="684"/>
      <c r="K45" s="684"/>
      <c r="L45" s="684"/>
      <c r="M45" s="685"/>
    </row>
    <row r="46" spans="1:15" ht="15" customHeight="1">
      <c r="A46" s="5"/>
      <c r="B46" s="76"/>
      <c r="C46" s="6"/>
      <c r="D46" s="6"/>
      <c r="E46" s="6"/>
      <c r="F46" s="6"/>
      <c r="G46" s="6"/>
      <c r="H46" s="6"/>
      <c r="I46" s="6"/>
      <c r="J46" s="6"/>
      <c r="K46" s="6"/>
      <c r="L46" s="6"/>
      <c r="M46" s="6"/>
    </row>
    <row r="47" spans="1:15" s="87" customFormat="1" ht="15" customHeight="1">
      <c r="A47" s="677" t="s">
        <v>243</v>
      </c>
      <c r="B47" s="677"/>
      <c r="C47" s="677"/>
      <c r="D47" s="677"/>
      <c r="E47" s="677"/>
      <c r="F47" s="677"/>
      <c r="G47" s="677"/>
      <c r="H47" s="677"/>
      <c r="I47" s="677"/>
      <c r="J47" s="677"/>
      <c r="K47" s="677"/>
      <c r="L47" s="677"/>
      <c r="M47" s="677"/>
      <c r="O47" s="20"/>
    </row>
    <row r="48" spans="1:15" s="87" customFormat="1" ht="15" customHeight="1">
      <c r="A48" s="677" t="s">
        <v>249</v>
      </c>
      <c r="B48" s="677"/>
      <c r="C48" s="677"/>
      <c r="D48" s="677"/>
      <c r="E48" s="677"/>
      <c r="F48" s="677"/>
      <c r="G48" s="677"/>
      <c r="H48" s="677"/>
      <c r="I48" s="677"/>
      <c r="J48" s="677"/>
      <c r="K48" s="677"/>
      <c r="L48" s="677"/>
      <c r="M48" s="677"/>
      <c r="O48" s="20"/>
    </row>
    <row r="49" spans="1:15" s="87" customFormat="1" ht="15" customHeight="1">
      <c r="A49" s="677" t="s">
        <v>487</v>
      </c>
      <c r="B49" s="677"/>
      <c r="C49" s="677"/>
      <c r="D49" s="677"/>
      <c r="E49" s="677"/>
      <c r="F49" s="677"/>
      <c r="G49" s="677"/>
      <c r="H49" s="677"/>
      <c r="I49" s="677"/>
      <c r="J49" s="677"/>
      <c r="K49" s="677"/>
      <c r="L49" s="677"/>
      <c r="M49" s="677"/>
      <c r="O49" s="20"/>
    </row>
    <row r="50" spans="1:15" s="87" customFormat="1" ht="12.95" customHeight="1"/>
    <row r="51" spans="1:15" ht="15" customHeight="1">
      <c r="A51" s="20" t="s">
        <v>565</v>
      </c>
    </row>
    <row r="52" spans="1:15" ht="15" customHeight="1"/>
    <row r="53" spans="1:15" ht="15" customHeight="1">
      <c r="J53" s="671" t="e">
        <f>#REF!</f>
        <v>#REF!</v>
      </c>
      <c r="K53" s="671"/>
      <c r="L53" s="671"/>
      <c r="M53" s="671"/>
      <c r="N53" s="73" t="s">
        <v>222</v>
      </c>
    </row>
    <row r="54" spans="1:15" ht="15" customHeight="1">
      <c r="J54" s="672" t="e">
        <f>#REF!</f>
        <v>#REF!</v>
      </c>
      <c r="K54" s="672"/>
      <c r="L54" s="672"/>
      <c r="M54" s="672"/>
      <c r="N54" s="73" t="s">
        <v>223</v>
      </c>
    </row>
    <row r="55" spans="1:15" s="6" customFormat="1" ht="15" customHeight="1">
      <c r="A55" s="76"/>
      <c r="B55" s="157"/>
      <c r="C55" s="152"/>
      <c r="D55" s="152"/>
      <c r="E55" s="157"/>
      <c r="F55" s="88"/>
      <c r="G55" s="702" t="s">
        <v>181</v>
      </c>
      <c r="N55" s="90"/>
    </row>
    <row r="56" spans="1:15" s="6" customFormat="1" ht="15" customHeight="1">
      <c r="A56" s="76"/>
      <c r="B56" s="157"/>
      <c r="C56" s="152"/>
      <c r="D56" s="152"/>
      <c r="E56" s="157"/>
      <c r="F56" s="88"/>
      <c r="G56" s="676"/>
      <c r="N56" s="90"/>
    </row>
    <row r="57" spans="1:15" s="6" customFormat="1" ht="15" customHeight="1">
      <c r="A57" s="76"/>
      <c r="B57" s="157"/>
      <c r="C57" s="152"/>
      <c r="D57" s="152"/>
      <c r="E57" s="157"/>
      <c r="F57" s="88"/>
      <c r="G57" s="676"/>
      <c r="N57" s="90"/>
    </row>
    <row r="58" spans="1:15" s="6" customFormat="1" ht="15" customHeight="1">
      <c r="A58" s="76"/>
      <c r="B58" s="157"/>
      <c r="C58" s="152"/>
      <c r="D58" s="152"/>
      <c r="E58" s="157"/>
      <c r="F58" s="88"/>
      <c r="G58" s="676"/>
      <c r="N58" s="90"/>
    </row>
    <row r="59" spans="1:15" s="6" customFormat="1" ht="15" customHeight="1">
      <c r="A59" s="76"/>
      <c r="B59" s="157"/>
      <c r="C59" s="152"/>
      <c r="D59" s="152"/>
      <c r="E59" s="157"/>
      <c r="F59" s="88"/>
      <c r="G59" s="676"/>
      <c r="N59" s="90"/>
    </row>
    <row r="60" spans="1:15" ht="15" customHeight="1">
      <c r="H60" s="674" t="s">
        <v>187</v>
      </c>
      <c r="I60" s="674"/>
      <c r="J60" s="673" t="s">
        <v>394</v>
      </c>
      <c r="K60" s="673"/>
      <c r="L60" s="673"/>
      <c r="M60" s="673"/>
    </row>
    <row r="61" spans="1:15" ht="15" customHeight="1">
      <c r="H61" s="83"/>
      <c r="I61" s="83"/>
      <c r="J61" s="23"/>
      <c r="K61" s="23"/>
      <c r="L61" s="23"/>
      <c r="M61" s="23"/>
    </row>
    <row r="62" spans="1:15" ht="15" customHeight="1">
      <c r="A62" s="153"/>
      <c r="B62" s="670" t="s">
        <v>244</v>
      </c>
      <c r="C62" s="670"/>
      <c r="D62" s="670"/>
      <c r="E62" s="670"/>
      <c r="F62" s="670"/>
      <c r="G62" s="670"/>
      <c r="H62" s="670"/>
      <c r="I62" s="670"/>
      <c r="J62" s="670"/>
      <c r="K62" s="670"/>
      <c r="L62" s="670"/>
      <c r="M62" s="670"/>
    </row>
    <row r="63" spans="1:15" ht="15" customHeight="1">
      <c r="A63" s="153"/>
      <c r="B63" s="670"/>
      <c r="C63" s="670"/>
      <c r="D63" s="670"/>
      <c r="E63" s="670"/>
      <c r="F63" s="670"/>
      <c r="G63" s="670"/>
      <c r="H63" s="670"/>
      <c r="I63" s="670"/>
      <c r="J63" s="670"/>
      <c r="K63" s="670"/>
      <c r="L63" s="670"/>
      <c r="M63" s="670"/>
    </row>
    <row r="64" spans="1:15" ht="15" customHeight="1">
      <c r="A64" s="92"/>
      <c r="B64" s="92"/>
      <c r="C64" s="92"/>
      <c r="D64" s="92"/>
      <c r="E64" s="92"/>
      <c r="F64" s="92"/>
      <c r="G64" s="92"/>
      <c r="H64" s="92"/>
      <c r="I64" s="92"/>
      <c r="J64" s="92"/>
      <c r="K64" s="92"/>
      <c r="L64" s="92"/>
      <c r="M64" s="92"/>
    </row>
    <row r="65" spans="1:14" ht="15" customHeight="1">
      <c r="A65" s="20" t="s">
        <v>245</v>
      </c>
      <c r="G65" s="92"/>
      <c r="H65" s="91"/>
      <c r="I65" s="5"/>
    </row>
    <row r="66" spans="1:14" ht="15" customHeight="1">
      <c r="A66" s="20" t="s">
        <v>246</v>
      </c>
      <c r="D66" s="5"/>
      <c r="E66" s="5"/>
      <c r="F66" s="5"/>
      <c r="G66" s="5"/>
      <c r="H66" s="5"/>
      <c r="I66" s="5"/>
    </row>
    <row r="67" spans="1:14" ht="15" customHeight="1">
      <c r="D67" s="5"/>
      <c r="E67" s="5"/>
      <c r="F67" s="5"/>
      <c r="G67" s="5"/>
      <c r="H67" s="5"/>
      <c r="I67" s="5"/>
    </row>
    <row r="68" spans="1:14" ht="15" customHeight="1">
      <c r="A68" s="679" t="s">
        <v>188</v>
      </c>
      <c r="B68" s="679"/>
      <c r="C68" s="679"/>
      <c r="D68" s="679"/>
      <c r="E68" s="679"/>
      <c r="F68" s="679"/>
      <c r="G68" s="679"/>
      <c r="H68" s="679"/>
      <c r="I68" s="679"/>
      <c r="J68" s="679"/>
      <c r="K68" s="679"/>
      <c r="L68" s="679"/>
      <c r="M68" s="679"/>
    </row>
    <row r="69" spans="1:14" ht="15" customHeight="1"/>
    <row r="70" spans="1:14">
      <c r="A70" s="682"/>
      <c r="B70" s="686" t="s">
        <v>229</v>
      </c>
      <c r="C70" s="688"/>
      <c r="D70" s="690"/>
      <c r="E70" s="692">
        <f>入力シート!C2</f>
        <v>0</v>
      </c>
      <c r="F70" s="692"/>
      <c r="G70" s="692"/>
      <c r="H70" s="692"/>
      <c r="I70" s="692"/>
      <c r="J70" s="692"/>
      <c r="K70" s="692"/>
      <c r="L70" s="692"/>
      <c r="M70" s="693"/>
    </row>
    <row r="71" spans="1:14" ht="13.5" customHeight="1">
      <c r="A71" s="683"/>
      <c r="B71" s="687"/>
      <c r="C71" s="689"/>
      <c r="D71" s="691"/>
      <c r="E71" s="694"/>
      <c r="F71" s="694"/>
      <c r="G71" s="694"/>
      <c r="H71" s="694"/>
      <c r="I71" s="694"/>
      <c r="J71" s="694"/>
      <c r="K71" s="694"/>
      <c r="L71" s="694"/>
      <c r="M71" s="695"/>
    </row>
    <row r="72" spans="1:14" ht="26.25" customHeight="1">
      <c r="A72" s="709" t="s">
        <v>247</v>
      </c>
      <c r="B72" s="710"/>
      <c r="C72" s="710"/>
      <c r="D72" s="710"/>
      <c r="E72" s="710"/>
      <c r="F72" s="710"/>
      <c r="G72" s="710"/>
      <c r="H72" s="710"/>
      <c r="I72" s="710"/>
      <c r="J72" s="710"/>
      <c r="K72" s="710"/>
      <c r="L72" s="710"/>
      <c r="M72" s="711"/>
    </row>
    <row r="73" spans="1:14" ht="27" customHeight="1">
      <c r="A73" s="706"/>
      <c r="B73" s="707"/>
      <c r="C73" s="707"/>
      <c r="D73" s="707"/>
      <c r="E73" s="707"/>
      <c r="F73" s="707"/>
      <c r="G73" s="707"/>
      <c r="H73" s="707"/>
      <c r="I73" s="707"/>
      <c r="J73" s="707"/>
      <c r="K73" s="707"/>
      <c r="L73" s="707"/>
      <c r="M73" s="708"/>
      <c r="N73" s="15"/>
    </row>
    <row r="74" spans="1:14" ht="27" customHeight="1">
      <c r="A74" s="703"/>
      <c r="B74" s="704"/>
      <c r="C74" s="704"/>
      <c r="D74" s="704"/>
      <c r="E74" s="704"/>
      <c r="F74" s="704"/>
      <c r="G74" s="704"/>
      <c r="H74" s="704"/>
      <c r="I74" s="704"/>
      <c r="J74" s="704"/>
      <c r="K74" s="704"/>
      <c r="L74" s="704"/>
      <c r="M74" s="705"/>
      <c r="N74" s="15"/>
    </row>
    <row r="75" spans="1:14" ht="27" customHeight="1">
      <c r="A75" s="703"/>
      <c r="B75" s="704"/>
      <c r="C75" s="704"/>
      <c r="D75" s="704"/>
      <c r="E75" s="704"/>
      <c r="F75" s="704"/>
      <c r="G75" s="704"/>
      <c r="H75" s="704"/>
      <c r="I75" s="704"/>
      <c r="J75" s="704"/>
      <c r="K75" s="704"/>
      <c r="L75" s="704"/>
      <c r="M75" s="705"/>
      <c r="N75" s="15"/>
    </row>
    <row r="76" spans="1:14" ht="27" customHeight="1">
      <c r="A76" s="703"/>
      <c r="B76" s="704"/>
      <c r="C76" s="704"/>
      <c r="D76" s="704"/>
      <c r="E76" s="704"/>
      <c r="F76" s="704"/>
      <c r="G76" s="704"/>
      <c r="H76" s="704"/>
      <c r="I76" s="704"/>
      <c r="J76" s="704"/>
      <c r="K76" s="704"/>
      <c r="L76" s="704"/>
      <c r="M76" s="705"/>
      <c r="N76" s="15"/>
    </row>
    <row r="77" spans="1:14" ht="27" customHeight="1">
      <c r="A77" s="703"/>
      <c r="B77" s="704"/>
      <c r="C77" s="704"/>
      <c r="D77" s="704"/>
      <c r="E77" s="704"/>
      <c r="F77" s="704"/>
      <c r="G77" s="704"/>
      <c r="H77" s="704"/>
      <c r="I77" s="704"/>
      <c r="J77" s="704"/>
      <c r="K77" s="704"/>
      <c r="L77" s="704"/>
      <c r="M77" s="705"/>
      <c r="N77" s="15"/>
    </row>
    <row r="78" spans="1:14" ht="27" customHeight="1">
      <c r="A78" s="703"/>
      <c r="B78" s="704"/>
      <c r="C78" s="704"/>
      <c r="D78" s="704"/>
      <c r="E78" s="704"/>
      <c r="F78" s="704"/>
      <c r="G78" s="704"/>
      <c r="H78" s="704"/>
      <c r="I78" s="704"/>
      <c r="J78" s="704"/>
      <c r="K78" s="704"/>
      <c r="L78" s="704"/>
      <c r="M78" s="705"/>
    </row>
    <row r="79" spans="1:14" ht="27" customHeight="1">
      <c r="A79" s="703"/>
      <c r="B79" s="704"/>
      <c r="C79" s="704"/>
      <c r="D79" s="704"/>
      <c r="E79" s="704"/>
      <c r="F79" s="704"/>
      <c r="G79" s="704"/>
      <c r="H79" s="704"/>
      <c r="I79" s="704"/>
      <c r="J79" s="704"/>
      <c r="K79" s="704"/>
      <c r="L79" s="704"/>
      <c r="M79" s="705"/>
      <c r="N79" s="15"/>
    </row>
    <row r="80" spans="1:14" ht="27" customHeight="1">
      <c r="A80" s="703"/>
      <c r="B80" s="704"/>
      <c r="C80" s="704"/>
      <c r="D80" s="704"/>
      <c r="E80" s="704"/>
      <c r="F80" s="704"/>
      <c r="G80" s="704"/>
      <c r="H80" s="704"/>
      <c r="I80" s="704"/>
      <c r="J80" s="704"/>
      <c r="K80" s="704"/>
      <c r="L80" s="704"/>
      <c r="M80" s="705"/>
    </row>
    <row r="81" spans="1:14" ht="27" customHeight="1">
      <c r="A81" s="703"/>
      <c r="B81" s="704"/>
      <c r="C81" s="704"/>
      <c r="D81" s="704"/>
      <c r="E81" s="704"/>
      <c r="F81" s="704"/>
      <c r="G81" s="704"/>
      <c r="H81" s="704"/>
      <c r="I81" s="704"/>
      <c r="J81" s="704"/>
      <c r="K81" s="704"/>
      <c r="L81" s="704"/>
      <c r="M81" s="705"/>
    </row>
    <row r="82" spans="1:14" ht="27" customHeight="1">
      <c r="A82" s="703"/>
      <c r="B82" s="704"/>
      <c r="C82" s="704"/>
      <c r="D82" s="704"/>
      <c r="E82" s="704"/>
      <c r="F82" s="704"/>
      <c r="G82" s="704"/>
      <c r="H82" s="704"/>
      <c r="I82" s="704"/>
      <c r="J82" s="704"/>
      <c r="K82" s="704"/>
      <c r="L82" s="704"/>
      <c r="M82" s="705"/>
    </row>
    <row r="83" spans="1:14" ht="27" customHeight="1">
      <c r="A83" s="703"/>
      <c r="B83" s="704"/>
      <c r="C83" s="704"/>
      <c r="D83" s="704"/>
      <c r="E83" s="704"/>
      <c r="F83" s="704"/>
      <c r="G83" s="704"/>
      <c r="H83" s="704"/>
      <c r="I83" s="704"/>
      <c r="J83" s="704"/>
      <c r="K83" s="704"/>
      <c r="L83" s="704"/>
      <c r="M83" s="705"/>
      <c r="N83" s="15"/>
    </row>
    <row r="84" spans="1:14" ht="27" customHeight="1">
      <c r="A84" s="712"/>
      <c r="B84" s="713"/>
      <c r="C84" s="713"/>
      <c r="D84" s="713"/>
      <c r="E84" s="713"/>
      <c r="F84" s="713"/>
      <c r="G84" s="713"/>
      <c r="H84" s="713"/>
      <c r="I84" s="713"/>
      <c r="J84" s="713"/>
      <c r="K84" s="713"/>
      <c r="L84" s="713"/>
      <c r="M84" s="714"/>
    </row>
    <row r="85" spans="1:14" ht="15" customHeight="1">
      <c r="A85" s="5"/>
      <c r="B85" s="76"/>
      <c r="C85" s="6"/>
      <c r="D85" s="6"/>
      <c r="E85" s="6"/>
      <c r="F85" s="6"/>
      <c r="G85" s="6"/>
      <c r="H85" s="6"/>
      <c r="I85" s="6"/>
      <c r="J85" s="6"/>
      <c r="K85" s="6"/>
      <c r="L85" s="6"/>
      <c r="M85" s="6"/>
    </row>
  </sheetData>
  <mergeCells count="50">
    <mergeCell ref="A75:M75"/>
    <mergeCell ref="A81:M81"/>
    <mergeCell ref="A82:M82"/>
    <mergeCell ref="A83:M83"/>
    <mergeCell ref="A84:M84"/>
    <mergeCell ref="A77:M77"/>
    <mergeCell ref="A78:M78"/>
    <mergeCell ref="A79:M79"/>
    <mergeCell ref="A80:M80"/>
    <mergeCell ref="A76:M76"/>
    <mergeCell ref="J3:M3"/>
    <mergeCell ref="J4:M4"/>
    <mergeCell ref="J25:M25"/>
    <mergeCell ref="H25:I25"/>
    <mergeCell ref="G5:G14"/>
    <mergeCell ref="B36:B37"/>
    <mergeCell ref="C36:C37"/>
    <mergeCell ref="D36:D37"/>
    <mergeCell ref="E36:M37"/>
    <mergeCell ref="B27:M28"/>
    <mergeCell ref="A33:M33"/>
    <mergeCell ref="E35:H35"/>
    <mergeCell ref="J35:L35"/>
    <mergeCell ref="A36:A37"/>
    <mergeCell ref="E44:M44"/>
    <mergeCell ref="F38:G38"/>
    <mergeCell ref="E45:M45"/>
    <mergeCell ref="E70:M71"/>
    <mergeCell ref="A72:M72"/>
    <mergeCell ref="A48:M48"/>
    <mergeCell ref="A49:M49"/>
    <mergeCell ref="G55:G59"/>
    <mergeCell ref="J53:M53"/>
    <mergeCell ref="J54:M54"/>
    <mergeCell ref="B38:B45"/>
    <mergeCell ref="E40:M40"/>
    <mergeCell ref="E41:M41"/>
    <mergeCell ref="E42:M42"/>
    <mergeCell ref="E43:M43"/>
    <mergeCell ref="A47:M47"/>
    <mergeCell ref="A74:M74"/>
    <mergeCell ref="H60:I60"/>
    <mergeCell ref="J60:M60"/>
    <mergeCell ref="A68:M68"/>
    <mergeCell ref="B62:M63"/>
    <mergeCell ref="A73:M73"/>
    <mergeCell ref="A70:A71"/>
    <mergeCell ref="B70:B71"/>
    <mergeCell ref="C70:C71"/>
    <mergeCell ref="D70:D71"/>
  </mergeCells>
  <phoneticPr fontId="20"/>
  <pageMargins left="0.81" right="0.49" top="1.1811023622047245" bottom="0.39370078740157483" header="0.51181102362204722" footer="0.51181102362204722"/>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5" tint="0.39997558519241921"/>
  </sheetPr>
  <dimension ref="A1:AA34"/>
  <sheetViews>
    <sheetView zoomScale="90" zoomScaleNormal="90" zoomScaleSheetLayoutView="100" workbookViewId="0">
      <selection activeCell="M11" sqref="M11:T11"/>
    </sheetView>
  </sheetViews>
  <sheetFormatPr defaultRowHeight="13.5"/>
  <cols>
    <col min="1" max="1" width="3.875" customWidth="1"/>
    <col min="2" max="2" width="3.75" customWidth="1"/>
    <col min="3" max="3" width="9.5" customWidth="1"/>
    <col min="4" max="25" width="3.125" customWidth="1"/>
  </cols>
  <sheetData>
    <row r="1" spans="1:27" ht="28.5" customHeight="1">
      <c r="A1" s="1208" t="s">
        <v>500</v>
      </c>
      <c r="B1" s="1208"/>
      <c r="C1" s="1208"/>
      <c r="D1" s="1208"/>
      <c r="E1" s="1208"/>
      <c r="F1" s="1208"/>
      <c r="G1" s="1208"/>
      <c r="H1" s="1208"/>
      <c r="I1" s="1208"/>
      <c r="J1" s="1208"/>
      <c r="K1" s="1208"/>
      <c r="L1" s="1208"/>
      <c r="M1" s="1208"/>
      <c r="N1" s="1208"/>
      <c r="O1" s="1208"/>
      <c r="P1" s="1208"/>
      <c r="Q1" s="1208"/>
      <c r="R1" s="1208"/>
      <c r="S1" s="1208"/>
      <c r="T1" s="1208"/>
      <c r="U1" s="1208"/>
      <c r="V1" s="1208"/>
      <c r="W1" s="1208"/>
      <c r="X1" s="1208"/>
      <c r="Y1" s="1208"/>
      <c r="AA1" s="15" t="s">
        <v>256</v>
      </c>
    </row>
    <row r="2" spans="1:27" ht="28.5" customHeight="1">
      <c r="A2" s="494"/>
      <c r="B2" s="494"/>
      <c r="C2" s="494"/>
      <c r="D2" s="494"/>
      <c r="E2" s="494"/>
      <c r="F2" s="494"/>
      <c r="G2" s="494"/>
      <c r="H2" s="494"/>
      <c r="I2" s="494"/>
      <c r="J2" s="494"/>
      <c r="K2" s="494"/>
      <c r="L2" s="494"/>
      <c r="M2" s="494"/>
      <c r="N2" s="494"/>
      <c r="O2" s="494"/>
      <c r="P2" s="494"/>
      <c r="Q2" s="494"/>
      <c r="R2" s="494"/>
      <c r="S2" s="494"/>
      <c r="T2" s="494"/>
      <c r="U2" s="494"/>
      <c r="V2" s="494"/>
      <c r="W2" s="494"/>
      <c r="X2" s="494"/>
      <c r="Y2" s="494"/>
      <c r="AA2" s="15" t="s">
        <v>160</v>
      </c>
    </row>
    <row r="3" spans="1:27" ht="14.45" customHeight="1">
      <c r="A3" s="494"/>
      <c r="B3" s="929" t="s">
        <v>501</v>
      </c>
      <c r="C3" s="929"/>
      <c r="D3" s="929"/>
      <c r="E3" s="1220"/>
      <c r="F3" s="1220"/>
      <c r="G3" s="1220"/>
      <c r="H3" s="1220"/>
      <c r="I3" s="1220"/>
      <c r="J3" s="1220"/>
      <c r="K3" s="1220"/>
      <c r="L3" s="1220"/>
      <c r="M3" s="1220"/>
      <c r="N3" s="1220"/>
      <c r="O3" s="1220"/>
      <c r="P3" s="1220"/>
      <c r="Q3" s="1220"/>
      <c r="R3" s="1220"/>
      <c r="S3" s="1220"/>
      <c r="T3" s="1220"/>
      <c r="U3" s="1220"/>
      <c r="V3" s="1220"/>
      <c r="W3" s="1220"/>
      <c r="X3" s="1220"/>
      <c r="Y3" s="1220"/>
    </row>
    <row r="4" spans="1:27" ht="15" customHeight="1">
      <c r="A4" s="235"/>
      <c r="B4" s="235"/>
      <c r="C4" s="235"/>
      <c r="D4" s="235"/>
      <c r="E4" s="235"/>
      <c r="F4" s="235"/>
      <c r="G4" s="235"/>
      <c r="H4" s="235"/>
      <c r="I4" s="235"/>
      <c r="J4" s="235"/>
      <c r="K4" s="235"/>
      <c r="L4" s="235"/>
      <c r="M4" s="235"/>
      <c r="N4" s="235"/>
      <c r="O4" s="235"/>
      <c r="P4" s="235"/>
      <c r="Q4" s="235"/>
      <c r="R4" s="235"/>
      <c r="S4" s="235"/>
      <c r="T4" s="235"/>
      <c r="U4" s="235"/>
      <c r="V4" s="235"/>
      <c r="W4" s="235"/>
      <c r="X4" s="235"/>
      <c r="Y4" s="235"/>
    </row>
    <row r="5" spans="1:27" ht="31.5" customHeight="1">
      <c r="A5" s="1218" t="s">
        <v>11</v>
      </c>
      <c r="B5" s="1215"/>
      <c r="C5" s="1215"/>
      <c r="D5" s="1219"/>
      <c r="E5" s="236"/>
      <c r="F5" s="1209">
        <f>入力シート!C2</f>
        <v>0</v>
      </c>
      <c r="G5" s="1209"/>
      <c r="H5" s="1209"/>
      <c r="I5" s="1209"/>
      <c r="J5" s="1209"/>
      <c r="K5" s="1209"/>
      <c r="L5" s="1209"/>
      <c r="M5" s="1209"/>
      <c r="N5" s="1209"/>
      <c r="O5" s="1209"/>
      <c r="P5" s="1209"/>
      <c r="Q5" s="1209"/>
      <c r="R5" s="1209"/>
      <c r="S5" s="1209"/>
      <c r="T5" s="1209"/>
      <c r="U5" s="1209"/>
      <c r="V5" s="1209"/>
      <c r="W5" s="1209"/>
      <c r="X5" s="1209"/>
      <c r="Y5" s="238"/>
    </row>
    <row r="6" spans="1:27" ht="31.5" customHeight="1">
      <c r="A6" s="1218" t="s">
        <v>499</v>
      </c>
      <c r="B6" s="1215"/>
      <c r="C6" s="1215"/>
      <c r="D6" s="1219"/>
      <c r="E6" s="236"/>
      <c r="F6" s="1210">
        <f>入力シート!C7</f>
        <v>0</v>
      </c>
      <c r="G6" s="1210"/>
      <c r="H6" s="1210"/>
      <c r="I6" s="1210"/>
      <c r="J6" s="1210"/>
      <c r="K6" s="1210"/>
      <c r="L6" s="1194" t="s">
        <v>172</v>
      </c>
      <c r="M6" s="1194"/>
      <c r="N6" s="1211">
        <f>入力シート!E7</f>
        <v>0</v>
      </c>
      <c r="O6" s="1211"/>
      <c r="P6" s="1211"/>
      <c r="Q6" s="1211"/>
      <c r="R6" s="1211"/>
      <c r="S6" s="1211"/>
      <c r="T6" s="237"/>
      <c r="U6" s="237"/>
      <c r="V6" s="237"/>
      <c r="W6" s="237"/>
      <c r="X6" s="237"/>
      <c r="Y6" s="238"/>
    </row>
    <row r="7" spans="1:27" ht="31.5" customHeight="1">
      <c r="A7" s="1218" t="s">
        <v>505</v>
      </c>
      <c r="B7" s="1215"/>
      <c r="C7" s="1215"/>
      <c r="D7" s="1219"/>
      <c r="E7" s="236"/>
      <c r="F7" s="1215" t="s">
        <v>1216</v>
      </c>
      <c r="G7" s="1215"/>
      <c r="H7" s="1216" t="s">
        <v>697</v>
      </c>
      <c r="I7" s="1216"/>
      <c r="J7" s="1216"/>
      <c r="K7" s="1216"/>
      <c r="L7" s="1216"/>
      <c r="M7" s="1216"/>
      <c r="N7" s="1216"/>
      <c r="O7" s="1216"/>
      <c r="P7" s="1216"/>
      <c r="Q7" s="1216"/>
      <c r="R7" s="1216"/>
      <c r="S7" s="1216"/>
      <c r="T7" s="1216"/>
      <c r="U7" s="1216"/>
      <c r="V7" s="1216"/>
      <c r="W7" s="1216"/>
      <c r="X7" s="1216"/>
      <c r="Y7" s="1217"/>
    </row>
    <row r="8" spans="1:27" ht="32.25" customHeight="1">
      <c r="A8" s="1218" t="s">
        <v>498</v>
      </c>
      <c r="B8" s="1215"/>
      <c r="C8" s="1215"/>
      <c r="D8" s="1219"/>
      <c r="E8" s="1218" t="s">
        <v>502</v>
      </c>
      <c r="F8" s="1215"/>
      <c r="G8" s="1215"/>
      <c r="H8" s="1215"/>
      <c r="I8" s="1215"/>
      <c r="J8" s="1215"/>
      <c r="K8" s="1215"/>
      <c r="L8" s="1219"/>
      <c r="M8" s="1218" t="s">
        <v>497</v>
      </c>
      <c r="N8" s="1215"/>
      <c r="O8" s="1215"/>
      <c r="P8" s="1215"/>
      <c r="Q8" s="1215"/>
      <c r="R8" s="1215"/>
      <c r="S8" s="1215"/>
      <c r="T8" s="1219"/>
      <c r="U8" s="1212" t="s">
        <v>515</v>
      </c>
      <c r="V8" s="1213"/>
      <c r="W8" s="1213"/>
      <c r="X8" s="1213"/>
      <c r="Y8" s="1214"/>
    </row>
    <row r="9" spans="1:27" ht="32.25" customHeight="1">
      <c r="A9" s="1198" t="s">
        <v>1216</v>
      </c>
      <c r="B9" s="1199"/>
      <c r="C9" s="1201" t="s">
        <v>698</v>
      </c>
      <c r="D9" s="1202"/>
      <c r="E9" s="1198"/>
      <c r="F9" s="1199"/>
      <c r="G9" s="1199"/>
      <c r="H9" s="1199"/>
      <c r="I9" s="1199"/>
      <c r="J9" s="1199"/>
      <c r="K9" s="1199"/>
      <c r="L9" s="238" t="s">
        <v>271</v>
      </c>
      <c r="M9" s="1200" t="s">
        <v>503</v>
      </c>
      <c r="N9" s="1201"/>
      <c r="O9" s="1201"/>
      <c r="P9" s="1201"/>
      <c r="Q9" s="1201"/>
      <c r="R9" s="1201"/>
      <c r="S9" s="1201"/>
      <c r="T9" s="1202"/>
      <c r="U9" s="1198"/>
      <c r="V9" s="1199"/>
      <c r="W9" s="1199"/>
      <c r="X9" s="1199"/>
      <c r="Y9" s="238" t="s">
        <v>271</v>
      </c>
    </row>
    <row r="10" spans="1:27" ht="32.25" customHeight="1">
      <c r="A10" s="1206"/>
      <c r="B10" s="1207"/>
      <c r="C10" s="516"/>
      <c r="D10" s="493" t="s">
        <v>504</v>
      </c>
      <c r="E10" s="1198"/>
      <c r="F10" s="1199"/>
      <c r="G10" s="1199"/>
      <c r="H10" s="1199"/>
      <c r="I10" s="1199"/>
      <c r="J10" s="1199"/>
      <c r="K10" s="1199"/>
      <c r="L10" s="238" t="s">
        <v>271</v>
      </c>
      <c r="M10" s="1200" t="s">
        <v>503</v>
      </c>
      <c r="N10" s="1201"/>
      <c r="O10" s="1201"/>
      <c r="P10" s="1201"/>
      <c r="Q10" s="1201"/>
      <c r="R10" s="1201"/>
      <c r="S10" s="1201"/>
      <c r="T10" s="1202"/>
      <c r="U10" s="1198"/>
      <c r="V10" s="1199"/>
      <c r="W10" s="1199"/>
      <c r="X10" s="1199"/>
      <c r="Y10" s="238" t="s">
        <v>271</v>
      </c>
    </row>
    <row r="11" spans="1:27" ht="32.25" customHeight="1">
      <c r="A11" s="1206"/>
      <c r="B11" s="1207"/>
      <c r="C11" s="516"/>
      <c r="D11" s="493" t="s">
        <v>504</v>
      </c>
      <c r="E11" s="1198"/>
      <c r="F11" s="1199"/>
      <c r="G11" s="1199"/>
      <c r="H11" s="1199"/>
      <c r="I11" s="1199"/>
      <c r="J11" s="1199"/>
      <c r="K11" s="1199"/>
      <c r="L11" s="238" t="s">
        <v>271</v>
      </c>
      <c r="M11" s="1200" t="s">
        <v>503</v>
      </c>
      <c r="N11" s="1201"/>
      <c r="O11" s="1201"/>
      <c r="P11" s="1201"/>
      <c r="Q11" s="1201"/>
      <c r="R11" s="1201"/>
      <c r="S11" s="1201"/>
      <c r="T11" s="1202"/>
      <c r="U11" s="1198"/>
      <c r="V11" s="1199"/>
      <c r="W11" s="1199"/>
      <c r="X11" s="1199"/>
      <c r="Y11" s="238" t="s">
        <v>271</v>
      </c>
    </row>
    <row r="12" spans="1:27" ht="32.25" customHeight="1">
      <c r="A12" s="1206"/>
      <c r="B12" s="1207"/>
      <c r="C12" s="516"/>
      <c r="D12" s="493" t="s">
        <v>504</v>
      </c>
      <c r="E12" s="1198"/>
      <c r="F12" s="1199"/>
      <c r="G12" s="1199"/>
      <c r="H12" s="1199"/>
      <c r="I12" s="1199"/>
      <c r="J12" s="1199"/>
      <c r="K12" s="1199"/>
      <c r="L12" s="238" t="s">
        <v>271</v>
      </c>
      <c r="M12" s="1200" t="s">
        <v>503</v>
      </c>
      <c r="N12" s="1201"/>
      <c r="O12" s="1201"/>
      <c r="P12" s="1201"/>
      <c r="Q12" s="1201"/>
      <c r="R12" s="1201"/>
      <c r="S12" s="1201"/>
      <c r="T12" s="1202"/>
      <c r="U12" s="1198"/>
      <c r="V12" s="1199"/>
      <c r="W12" s="1199"/>
      <c r="X12" s="1199"/>
      <c r="Y12" s="238" t="s">
        <v>271</v>
      </c>
    </row>
    <row r="13" spans="1:27" ht="32.25" customHeight="1">
      <c r="A13" s="1206"/>
      <c r="B13" s="1207"/>
      <c r="C13" s="516"/>
      <c r="D13" s="493" t="s">
        <v>504</v>
      </c>
      <c r="E13" s="1198"/>
      <c r="F13" s="1199"/>
      <c r="G13" s="1199"/>
      <c r="H13" s="1199"/>
      <c r="I13" s="1199"/>
      <c r="J13" s="1199"/>
      <c r="K13" s="1199"/>
      <c r="L13" s="238" t="s">
        <v>271</v>
      </c>
      <c r="M13" s="1200" t="s">
        <v>503</v>
      </c>
      <c r="N13" s="1201"/>
      <c r="O13" s="1201"/>
      <c r="P13" s="1201"/>
      <c r="Q13" s="1201"/>
      <c r="R13" s="1201"/>
      <c r="S13" s="1201"/>
      <c r="T13" s="1202"/>
      <c r="U13" s="1198"/>
      <c r="V13" s="1199"/>
      <c r="W13" s="1199"/>
      <c r="X13" s="1199"/>
      <c r="Y13" s="238" t="s">
        <v>271</v>
      </c>
    </row>
    <row r="14" spans="1:27" ht="32.25" customHeight="1">
      <c r="A14" s="1206"/>
      <c r="B14" s="1207"/>
      <c r="C14" s="516"/>
      <c r="D14" s="493" t="s">
        <v>504</v>
      </c>
      <c r="E14" s="1198"/>
      <c r="F14" s="1199"/>
      <c r="G14" s="1199"/>
      <c r="H14" s="1199"/>
      <c r="I14" s="1199"/>
      <c r="J14" s="1199"/>
      <c r="K14" s="1199"/>
      <c r="L14" s="238" t="s">
        <v>271</v>
      </c>
      <c r="M14" s="1200" t="s">
        <v>503</v>
      </c>
      <c r="N14" s="1201"/>
      <c r="O14" s="1201"/>
      <c r="P14" s="1201"/>
      <c r="Q14" s="1201"/>
      <c r="R14" s="1201"/>
      <c r="S14" s="1201"/>
      <c r="T14" s="1202"/>
      <c r="U14" s="1198"/>
      <c r="V14" s="1199"/>
      <c r="W14" s="1199"/>
      <c r="X14" s="1199"/>
      <c r="Y14" s="238" t="s">
        <v>271</v>
      </c>
    </row>
    <row r="15" spans="1:27" ht="32.25" customHeight="1">
      <c r="A15" s="1206"/>
      <c r="B15" s="1207"/>
      <c r="C15" s="516"/>
      <c r="D15" s="493" t="s">
        <v>504</v>
      </c>
      <c r="E15" s="1198"/>
      <c r="F15" s="1199"/>
      <c r="G15" s="1199"/>
      <c r="H15" s="1199"/>
      <c r="I15" s="1199"/>
      <c r="J15" s="1199"/>
      <c r="K15" s="1199"/>
      <c r="L15" s="238" t="s">
        <v>271</v>
      </c>
      <c r="M15" s="1200" t="s">
        <v>503</v>
      </c>
      <c r="N15" s="1201"/>
      <c r="O15" s="1201"/>
      <c r="P15" s="1201"/>
      <c r="Q15" s="1201"/>
      <c r="R15" s="1201"/>
      <c r="S15" s="1201"/>
      <c r="T15" s="1202"/>
      <c r="U15" s="1198"/>
      <c r="V15" s="1199"/>
      <c r="W15" s="1199"/>
      <c r="X15" s="1199"/>
      <c r="Y15" s="238" t="s">
        <v>271</v>
      </c>
    </row>
    <row r="16" spans="1:27" ht="32.25" customHeight="1">
      <c r="A16" s="1206"/>
      <c r="B16" s="1207"/>
      <c r="C16" s="516"/>
      <c r="D16" s="493" t="s">
        <v>504</v>
      </c>
      <c r="E16" s="1198"/>
      <c r="F16" s="1199"/>
      <c r="G16" s="1199"/>
      <c r="H16" s="1199"/>
      <c r="I16" s="1199"/>
      <c r="J16" s="1199"/>
      <c r="K16" s="1199"/>
      <c r="L16" s="238" t="s">
        <v>271</v>
      </c>
      <c r="M16" s="1200" t="s">
        <v>503</v>
      </c>
      <c r="N16" s="1201"/>
      <c r="O16" s="1201"/>
      <c r="P16" s="1201"/>
      <c r="Q16" s="1201"/>
      <c r="R16" s="1201"/>
      <c r="S16" s="1201"/>
      <c r="T16" s="1202"/>
      <c r="U16" s="1198"/>
      <c r="V16" s="1199"/>
      <c r="W16" s="1199"/>
      <c r="X16" s="1199"/>
      <c r="Y16" s="238" t="s">
        <v>271</v>
      </c>
    </row>
    <row r="17" spans="1:25" ht="32.25" customHeight="1">
      <c r="A17" s="1206"/>
      <c r="B17" s="1207"/>
      <c r="C17" s="516"/>
      <c r="D17" s="493" t="s">
        <v>504</v>
      </c>
      <c r="E17" s="1198"/>
      <c r="F17" s="1199"/>
      <c r="G17" s="1199"/>
      <c r="H17" s="1199"/>
      <c r="I17" s="1199"/>
      <c r="J17" s="1199"/>
      <c r="K17" s="1199"/>
      <c r="L17" s="238" t="s">
        <v>271</v>
      </c>
      <c r="M17" s="1200" t="s">
        <v>503</v>
      </c>
      <c r="N17" s="1201"/>
      <c r="O17" s="1201"/>
      <c r="P17" s="1201"/>
      <c r="Q17" s="1201"/>
      <c r="R17" s="1201"/>
      <c r="S17" s="1201"/>
      <c r="T17" s="1202"/>
      <c r="U17" s="1198"/>
      <c r="V17" s="1199"/>
      <c r="W17" s="1199"/>
      <c r="X17" s="1199"/>
      <c r="Y17" s="238" t="s">
        <v>271</v>
      </c>
    </row>
    <row r="18" spans="1:25" ht="32.25" customHeight="1">
      <c r="A18" s="1206"/>
      <c r="B18" s="1207"/>
      <c r="C18" s="516"/>
      <c r="D18" s="493" t="s">
        <v>504</v>
      </c>
      <c r="E18" s="1198"/>
      <c r="F18" s="1199"/>
      <c r="G18" s="1199"/>
      <c r="H18" s="1199"/>
      <c r="I18" s="1199"/>
      <c r="J18" s="1199"/>
      <c r="K18" s="1199"/>
      <c r="L18" s="238" t="s">
        <v>271</v>
      </c>
      <c r="M18" s="1200" t="s">
        <v>503</v>
      </c>
      <c r="N18" s="1201"/>
      <c r="O18" s="1201"/>
      <c r="P18" s="1201"/>
      <c r="Q18" s="1201"/>
      <c r="R18" s="1201"/>
      <c r="S18" s="1201"/>
      <c r="T18" s="1202"/>
      <c r="U18" s="1198"/>
      <c r="V18" s="1199"/>
      <c r="W18" s="1199"/>
      <c r="X18" s="1199"/>
      <c r="Y18" s="238" t="s">
        <v>271</v>
      </c>
    </row>
    <row r="19" spans="1:25" ht="32.25" customHeight="1">
      <c r="A19" s="1206"/>
      <c r="B19" s="1207"/>
      <c r="C19" s="516"/>
      <c r="D19" s="493" t="s">
        <v>504</v>
      </c>
      <c r="E19" s="1198"/>
      <c r="F19" s="1199"/>
      <c r="G19" s="1199"/>
      <c r="H19" s="1199"/>
      <c r="I19" s="1199"/>
      <c r="J19" s="1199"/>
      <c r="K19" s="1199"/>
      <c r="L19" s="238" t="s">
        <v>271</v>
      </c>
      <c r="M19" s="1200" t="s">
        <v>503</v>
      </c>
      <c r="N19" s="1201"/>
      <c r="O19" s="1201"/>
      <c r="P19" s="1201"/>
      <c r="Q19" s="1201"/>
      <c r="R19" s="1201"/>
      <c r="S19" s="1201"/>
      <c r="T19" s="1202"/>
      <c r="U19" s="1198"/>
      <c r="V19" s="1199"/>
      <c r="W19" s="1199"/>
      <c r="X19" s="1199"/>
      <c r="Y19" s="238" t="s">
        <v>271</v>
      </c>
    </row>
    <row r="20" spans="1:25" ht="32.25" customHeight="1">
      <c r="A20" s="1206"/>
      <c r="B20" s="1207"/>
      <c r="C20" s="516"/>
      <c r="D20" s="493" t="s">
        <v>504</v>
      </c>
      <c r="E20" s="1198"/>
      <c r="F20" s="1199"/>
      <c r="G20" s="1199"/>
      <c r="H20" s="1199"/>
      <c r="I20" s="1199"/>
      <c r="J20" s="1199"/>
      <c r="K20" s="1199"/>
      <c r="L20" s="238" t="s">
        <v>271</v>
      </c>
      <c r="M20" s="1200" t="s">
        <v>503</v>
      </c>
      <c r="N20" s="1201"/>
      <c r="O20" s="1201"/>
      <c r="P20" s="1201"/>
      <c r="Q20" s="1201"/>
      <c r="R20" s="1201"/>
      <c r="S20" s="1201"/>
      <c r="T20" s="1202"/>
      <c r="U20" s="1198"/>
      <c r="V20" s="1199"/>
      <c r="W20" s="1199"/>
      <c r="X20" s="1199"/>
      <c r="Y20" s="238" t="s">
        <v>271</v>
      </c>
    </row>
    <row r="21" spans="1:25" ht="75.75" customHeight="1">
      <c r="A21" s="1203" t="s">
        <v>496</v>
      </c>
      <c r="B21" s="1204"/>
      <c r="C21" s="1204"/>
      <c r="D21" s="1204"/>
      <c r="E21" s="1204"/>
      <c r="F21" s="1204"/>
      <c r="G21" s="1204"/>
      <c r="H21" s="1204"/>
      <c r="I21" s="1204"/>
      <c r="J21" s="1204"/>
      <c r="K21" s="1204"/>
      <c r="L21" s="1204"/>
      <c r="M21" s="1204"/>
      <c r="N21" s="1204"/>
      <c r="O21" s="1204"/>
      <c r="P21" s="1204"/>
      <c r="Q21" s="1204"/>
      <c r="R21" s="1204"/>
      <c r="S21" s="1204"/>
      <c r="T21" s="1204"/>
      <c r="U21" s="1204"/>
      <c r="V21" s="1204"/>
      <c r="W21" s="1204"/>
      <c r="X21" s="1204"/>
      <c r="Y21" s="1205"/>
    </row>
    <row r="22" spans="1:25" ht="12" customHeight="1">
      <c r="A22" s="70"/>
      <c r="B22" s="70"/>
      <c r="C22" s="70"/>
      <c r="D22" s="70"/>
      <c r="E22" s="70"/>
      <c r="F22" s="70"/>
      <c r="G22" s="70"/>
      <c r="H22" s="70"/>
      <c r="I22" s="70"/>
      <c r="J22" s="70"/>
      <c r="K22" s="70"/>
      <c r="L22" s="70"/>
      <c r="M22" s="70"/>
      <c r="N22" s="70"/>
      <c r="O22" s="70"/>
      <c r="P22" s="70"/>
      <c r="Q22" s="70"/>
      <c r="R22" s="70"/>
      <c r="S22" s="70"/>
      <c r="T22" s="70"/>
      <c r="U22" s="70"/>
      <c r="V22" s="70"/>
      <c r="W22" s="70"/>
    </row>
    <row r="23" spans="1:25" ht="12" customHeight="1">
      <c r="A23" s="70"/>
      <c r="B23" s="70"/>
      <c r="C23" s="70"/>
      <c r="D23" s="70"/>
      <c r="E23" s="70"/>
      <c r="F23" s="70"/>
      <c r="G23" s="70"/>
      <c r="H23" s="70"/>
      <c r="I23" s="70"/>
      <c r="J23" s="70"/>
      <c r="K23" s="70"/>
      <c r="L23" s="70"/>
      <c r="M23" s="70"/>
      <c r="N23" s="70"/>
      <c r="O23" s="70"/>
      <c r="P23" s="70"/>
      <c r="Q23" s="70"/>
      <c r="R23" s="70"/>
      <c r="S23" s="70"/>
      <c r="T23" s="70"/>
      <c r="U23" s="70"/>
      <c r="V23" s="70"/>
      <c r="W23" s="70"/>
    </row>
    <row r="24" spans="1:25" ht="15" customHeight="1">
      <c r="A24" s="70"/>
      <c r="B24" s="70"/>
      <c r="C24" s="70"/>
      <c r="D24" s="70"/>
      <c r="E24" s="70"/>
      <c r="F24" s="70"/>
      <c r="N24" s="72"/>
      <c r="O24" s="72"/>
      <c r="P24" s="72"/>
      <c r="Q24" s="72"/>
      <c r="R24" s="72"/>
      <c r="S24" s="72"/>
      <c r="T24" s="72"/>
      <c r="U24" s="72"/>
      <c r="V24" s="72"/>
      <c r="W24" s="72"/>
      <c r="X24" s="72"/>
      <c r="Y24" s="72"/>
    </row>
    <row r="25" spans="1:25">
      <c r="A25" s="70"/>
      <c r="B25" s="70"/>
      <c r="C25" s="70"/>
      <c r="D25" s="70"/>
      <c r="E25" s="70"/>
      <c r="F25" s="70"/>
      <c r="N25" s="72"/>
      <c r="O25" s="72"/>
      <c r="P25" s="72"/>
      <c r="Q25" s="72"/>
      <c r="R25" s="72"/>
      <c r="S25" s="72"/>
      <c r="T25" s="72"/>
      <c r="U25" s="72"/>
      <c r="V25" s="72"/>
      <c r="W25" s="72"/>
      <c r="X25" s="72"/>
      <c r="Y25" s="72"/>
    </row>
    <row r="26" spans="1:25">
      <c r="A26" s="70"/>
      <c r="B26" s="70"/>
      <c r="C26" s="70"/>
      <c r="D26" s="70"/>
      <c r="E26" s="70"/>
      <c r="F26" s="70"/>
      <c r="N26" s="72"/>
      <c r="O26" s="72"/>
      <c r="P26" s="72"/>
      <c r="Q26" s="72"/>
      <c r="R26" s="72"/>
      <c r="S26" s="72"/>
      <c r="T26" s="72"/>
      <c r="U26" s="72"/>
      <c r="V26" s="72"/>
      <c r="W26" s="72"/>
      <c r="X26" s="72"/>
      <c r="Y26" s="72"/>
    </row>
    <row r="27" spans="1:25">
      <c r="A27" s="70"/>
      <c r="B27" s="70"/>
      <c r="C27" s="70"/>
      <c r="D27" s="70"/>
      <c r="E27" s="70"/>
      <c r="F27" s="70"/>
      <c r="N27" s="72"/>
      <c r="O27" s="72"/>
      <c r="P27" s="72"/>
      <c r="Q27" s="72"/>
      <c r="R27" s="72"/>
      <c r="S27" s="72"/>
      <c r="T27" s="72"/>
      <c r="U27" s="72"/>
      <c r="V27" s="72"/>
      <c r="W27" s="72"/>
      <c r="X27" s="72"/>
      <c r="Y27" s="72"/>
    </row>
    <row r="28" spans="1:25">
      <c r="N28" s="72"/>
      <c r="O28" s="72"/>
      <c r="P28" s="72"/>
      <c r="Q28" s="72"/>
      <c r="R28" s="72"/>
      <c r="S28" s="72"/>
      <c r="T28" s="72"/>
      <c r="U28" s="72"/>
      <c r="V28" s="72"/>
      <c r="W28" s="72"/>
      <c r="X28" s="72"/>
      <c r="Y28" s="72"/>
    </row>
    <row r="29" spans="1:25" ht="15" customHeight="1">
      <c r="N29" s="72"/>
      <c r="O29" s="72"/>
      <c r="P29" s="72"/>
      <c r="Q29" s="72"/>
      <c r="R29" s="72"/>
      <c r="S29" s="72"/>
      <c r="T29" s="72"/>
      <c r="U29" s="72"/>
      <c r="V29" s="72"/>
      <c r="W29" s="72"/>
      <c r="X29" s="72"/>
      <c r="Y29" s="72"/>
    </row>
    <row r="31" spans="1:25">
      <c r="A31" s="129"/>
      <c r="B31" s="129"/>
      <c r="C31" s="129"/>
      <c r="D31" s="129"/>
      <c r="E31" s="129"/>
      <c r="F31" s="129"/>
      <c r="G31" s="129"/>
      <c r="H31" s="129"/>
      <c r="I31" s="129"/>
      <c r="J31" s="129"/>
      <c r="K31" s="129"/>
      <c r="L31" s="129"/>
      <c r="M31" s="129"/>
      <c r="N31" s="129"/>
      <c r="O31" s="129"/>
    </row>
    <row r="32" spans="1:25">
      <c r="A32" s="129"/>
      <c r="B32" s="129"/>
      <c r="C32" s="129"/>
      <c r="D32" s="129"/>
      <c r="E32" s="129"/>
      <c r="F32" s="129"/>
      <c r="G32" s="129"/>
      <c r="H32" s="129"/>
      <c r="I32" s="129"/>
      <c r="J32" s="129"/>
      <c r="K32" s="129"/>
      <c r="L32" s="129"/>
      <c r="M32" s="129"/>
      <c r="N32" s="129"/>
      <c r="O32" s="129"/>
    </row>
    <row r="33" spans="1:15">
      <c r="A33" s="129"/>
      <c r="B33" s="129"/>
      <c r="C33" s="129"/>
      <c r="D33" s="129"/>
      <c r="E33" s="129"/>
      <c r="F33" s="129"/>
      <c r="G33" s="129"/>
      <c r="H33" s="129"/>
      <c r="I33" s="129"/>
      <c r="J33" s="129"/>
      <c r="K33" s="129"/>
      <c r="L33" s="129"/>
      <c r="M33" s="129"/>
      <c r="N33" s="129"/>
      <c r="O33" s="129"/>
    </row>
    <row r="34" spans="1:15">
      <c r="A34" s="129"/>
      <c r="B34" s="129"/>
      <c r="C34" s="129"/>
      <c r="D34" s="129"/>
      <c r="E34" s="129"/>
      <c r="F34" s="129"/>
      <c r="G34" s="129"/>
      <c r="H34" s="129"/>
      <c r="I34" s="129"/>
      <c r="J34" s="129"/>
      <c r="K34" s="129"/>
      <c r="L34" s="129"/>
      <c r="M34" s="129"/>
      <c r="N34" s="129"/>
      <c r="O34" s="129"/>
    </row>
  </sheetData>
  <sheetProtection sheet="1" objects="1" scenarios="1" selectLockedCells="1"/>
  <mergeCells count="65">
    <mergeCell ref="U17:X17"/>
    <mergeCell ref="U16:X16"/>
    <mergeCell ref="E9:K9"/>
    <mergeCell ref="E10:K10"/>
    <mergeCell ref="U9:X9"/>
    <mergeCell ref="U10:X10"/>
    <mergeCell ref="U11:X11"/>
    <mergeCell ref="U12:X12"/>
    <mergeCell ref="U14:X14"/>
    <mergeCell ref="U15:X15"/>
    <mergeCell ref="M17:T17"/>
    <mergeCell ref="M15:T15"/>
    <mergeCell ref="E12:K12"/>
    <mergeCell ref="E13:K13"/>
    <mergeCell ref="M16:T16"/>
    <mergeCell ref="M14:T14"/>
    <mergeCell ref="A17:B17"/>
    <mergeCell ref="E16:K16"/>
    <mergeCell ref="E17:K17"/>
    <mergeCell ref="E15:K15"/>
    <mergeCell ref="E19:K19"/>
    <mergeCell ref="A18:B18"/>
    <mergeCell ref="E18:K18"/>
    <mergeCell ref="A16:B16"/>
    <mergeCell ref="A12:B12"/>
    <mergeCell ref="A10:B10"/>
    <mergeCell ref="A14:B14"/>
    <mergeCell ref="A15:B15"/>
    <mergeCell ref="E14:K14"/>
    <mergeCell ref="A13:B13"/>
    <mergeCell ref="E11:K11"/>
    <mergeCell ref="A11:B11"/>
    <mergeCell ref="A5:D5"/>
    <mergeCell ref="C9:D9"/>
    <mergeCell ref="A6:D6"/>
    <mergeCell ref="A7:D7"/>
    <mergeCell ref="B3:Y3"/>
    <mergeCell ref="A9:B9"/>
    <mergeCell ref="A8:D8"/>
    <mergeCell ref="M9:T9"/>
    <mergeCell ref="L6:M6"/>
    <mergeCell ref="U18:X18"/>
    <mergeCell ref="A1:Y1"/>
    <mergeCell ref="M10:T10"/>
    <mergeCell ref="M11:T11"/>
    <mergeCell ref="M12:T12"/>
    <mergeCell ref="M13:T13"/>
    <mergeCell ref="U13:X13"/>
    <mergeCell ref="F5:X5"/>
    <mergeCell ref="M18:T18"/>
    <mergeCell ref="F6:K6"/>
    <mergeCell ref="N6:S6"/>
    <mergeCell ref="U8:Y8"/>
    <mergeCell ref="F7:G7"/>
    <mergeCell ref="H7:Y7"/>
    <mergeCell ref="E8:L8"/>
    <mergeCell ref="M8:T8"/>
    <mergeCell ref="U19:X19"/>
    <mergeCell ref="U20:X20"/>
    <mergeCell ref="M19:T19"/>
    <mergeCell ref="A21:Y21"/>
    <mergeCell ref="A20:B20"/>
    <mergeCell ref="M20:T20"/>
    <mergeCell ref="E20:K20"/>
    <mergeCell ref="A19:B19"/>
  </mergeCells>
  <phoneticPr fontId="20"/>
  <pageMargins left="1.1417322834645669" right="0.39370078740157483" top="0.98425196850393704" bottom="0.51181102362204722" header="0.51181102362204722" footer="0.31496062992125984"/>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35">
    <tabColor theme="6" tint="0.39997558519241921"/>
  </sheetPr>
  <dimension ref="A1:L36"/>
  <sheetViews>
    <sheetView zoomScale="90" zoomScaleNormal="90" workbookViewId="0">
      <selection activeCell="I1" sqref="I1:K1"/>
    </sheetView>
  </sheetViews>
  <sheetFormatPr defaultColWidth="9" defaultRowHeight="20.100000000000001" customHeight="1"/>
  <cols>
    <col min="1" max="1" width="3.75" style="6" customWidth="1"/>
    <col min="2" max="2" width="9.75" style="6" customWidth="1"/>
    <col min="3" max="3" width="6.25" style="6" customWidth="1"/>
    <col min="4" max="4" width="7" style="6" customWidth="1"/>
    <col min="5" max="5" width="6.25" style="6" customWidth="1"/>
    <col min="6" max="8" width="7.5" style="6" customWidth="1"/>
    <col min="9" max="9" width="7.375" style="6" customWidth="1"/>
    <col min="10" max="10" width="6.5" style="6" customWidth="1"/>
    <col min="11" max="11" width="9.75" style="6" customWidth="1"/>
    <col min="12" max="16384" width="9" style="6"/>
  </cols>
  <sheetData>
    <row r="1" spans="1:12" ht="20.100000000000001" customHeight="1">
      <c r="H1" s="88" t="s">
        <v>1216</v>
      </c>
      <c r="I1" s="796" t="s">
        <v>694</v>
      </c>
      <c r="J1" s="796"/>
      <c r="K1" s="796"/>
      <c r="L1" s="15" t="s">
        <v>256</v>
      </c>
    </row>
    <row r="2" spans="1:12" ht="20.100000000000001" customHeight="1">
      <c r="B2" s="6" t="s">
        <v>1167</v>
      </c>
      <c r="L2" s="15" t="s">
        <v>160</v>
      </c>
    </row>
    <row r="3" spans="1:12" ht="20.100000000000001" customHeight="1">
      <c r="B3" s="6" t="s">
        <v>1168</v>
      </c>
      <c r="C3" s="1222" t="s">
        <v>1352</v>
      </c>
      <c r="D3" s="1222"/>
      <c r="E3" s="1222"/>
      <c r="F3" s="1222"/>
    </row>
    <row r="4" spans="1:12" ht="20.100000000000001" customHeight="1">
      <c r="B4" s="76"/>
      <c r="C4" s="76"/>
      <c r="D4" s="76"/>
      <c r="E4" s="76"/>
      <c r="F4" s="76"/>
    </row>
    <row r="5" spans="1:12" ht="20.100000000000001" customHeight="1">
      <c r="E5" s="6" t="s">
        <v>517</v>
      </c>
      <c r="F5" s="5" t="s">
        <v>331</v>
      </c>
      <c r="G5" s="820" t="str">
        <f>入力シート!C12</f>
        <v>福岡県田川市中央町１番１号</v>
      </c>
      <c r="H5" s="820"/>
      <c r="I5" s="820"/>
      <c r="J5" s="820"/>
      <c r="K5" s="820"/>
      <c r="L5" s="452" t="s">
        <v>1218</v>
      </c>
    </row>
    <row r="6" spans="1:12" ht="20.100000000000001" customHeight="1">
      <c r="F6" s="5" t="s">
        <v>334</v>
      </c>
      <c r="G6" s="820" t="str">
        <f>入力シート!C13</f>
        <v>〇〇・□□特定建設工事共同企業体</v>
      </c>
      <c r="H6" s="820"/>
      <c r="I6" s="820"/>
      <c r="J6" s="820"/>
      <c r="K6" s="820"/>
    </row>
    <row r="7" spans="1:12" ht="20.100000000000001" customHeight="1">
      <c r="F7" s="5"/>
      <c r="G7" s="820" t="str">
        <f>入力シート!C14</f>
        <v>株式会社〇〇建設</v>
      </c>
      <c r="H7" s="820"/>
      <c r="I7" s="820"/>
      <c r="J7" s="820"/>
      <c r="K7" s="820"/>
    </row>
    <row r="8" spans="1:12" ht="20.100000000000001" customHeight="1">
      <c r="G8" s="91" t="str">
        <f>入力シート!C15</f>
        <v>代表取締役</v>
      </c>
      <c r="K8" s="88"/>
      <c r="L8" s="455"/>
    </row>
    <row r="9" spans="1:12" ht="20.100000000000001" customHeight="1">
      <c r="H9" s="91" t="str">
        <f>入力シート!E15</f>
        <v>○○　△△</v>
      </c>
      <c r="L9" s="638" t="s">
        <v>1415</v>
      </c>
    </row>
    <row r="11" spans="1:12" ht="20.100000000000001" customHeight="1">
      <c r="A11" s="952" t="s">
        <v>275</v>
      </c>
      <c r="B11" s="952"/>
      <c r="C11" s="952"/>
      <c r="D11" s="952"/>
      <c r="E11" s="952"/>
      <c r="F11" s="952"/>
      <c r="G11" s="952"/>
      <c r="H11" s="952"/>
      <c r="I11" s="952"/>
      <c r="J11" s="952"/>
      <c r="K11" s="952"/>
    </row>
    <row r="12" spans="1:12" ht="20.100000000000001" customHeight="1">
      <c r="A12" s="92"/>
      <c r="B12" s="92"/>
      <c r="C12" s="92"/>
      <c r="D12" s="92"/>
      <c r="E12" s="92"/>
      <c r="F12" s="92"/>
      <c r="G12" s="92"/>
      <c r="H12" s="92"/>
      <c r="I12" s="92"/>
      <c r="J12" s="92"/>
      <c r="K12" s="92"/>
    </row>
    <row r="13" spans="1:12" ht="20.100000000000001" customHeight="1">
      <c r="A13" s="92"/>
      <c r="B13" s="92"/>
      <c r="C13" s="92"/>
      <c r="D13" s="92"/>
      <c r="E13" s="92"/>
      <c r="F13" s="92"/>
      <c r="G13" s="92"/>
      <c r="H13" s="92"/>
      <c r="I13" s="92"/>
      <c r="J13" s="92"/>
      <c r="K13" s="92"/>
    </row>
    <row r="14" spans="1:12" ht="20.100000000000001" customHeight="1">
      <c r="A14" s="131"/>
      <c r="B14" s="1102" t="s">
        <v>161</v>
      </c>
      <c r="C14" s="1102"/>
      <c r="D14" s="1102"/>
      <c r="E14" s="1102"/>
      <c r="F14" s="1102"/>
      <c r="G14" s="1102"/>
      <c r="H14" s="1102"/>
      <c r="I14" s="1102"/>
      <c r="J14" s="1102"/>
      <c r="K14" s="1102"/>
    </row>
    <row r="15" spans="1:12" ht="20.100000000000001" customHeight="1">
      <c r="A15" s="1102" t="s">
        <v>274</v>
      </c>
      <c r="B15" s="1102"/>
      <c r="C15" s="131"/>
      <c r="D15" s="131"/>
      <c r="E15" s="131"/>
      <c r="F15" s="131"/>
      <c r="G15" s="131"/>
      <c r="H15" s="131"/>
      <c r="I15" s="131"/>
      <c r="J15" s="131"/>
      <c r="K15" s="131"/>
    </row>
    <row r="16" spans="1:12" ht="20.100000000000001" customHeight="1">
      <c r="A16" s="131"/>
      <c r="C16" s="131"/>
      <c r="D16" s="131"/>
      <c r="E16" s="131"/>
      <c r="F16" s="131"/>
      <c r="G16" s="131"/>
      <c r="H16" s="131"/>
      <c r="I16" s="131"/>
      <c r="J16" s="131"/>
      <c r="K16" s="131"/>
    </row>
    <row r="17" spans="1:12" ht="20.100000000000001" customHeight="1">
      <c r="A17" s="679" t="s">
        <v>188</v>
      </c>
      <c r="B17" s="679"/>
      <c r="C17" s="679"/>
      <c r="D17" s="679"/>
      <c r="E17" s="679"/>
      <c r="F17" s="679"/>
      <c r="G17" s="679"/>
      <c r="H17" s="679"/>
      <c r="I17" s="679"/>
      <c r="J17" s="679"/>
      <c r="K17" s="679"/>
    </row>
    <row r="19" spans="1:12" ht="20.100000000000001" customHeight="1">
      <c r="A19" s="5">
        <v>1</v>
      </c>
      <c r="B19" s="76" t="s">
        <v>203</v>
      </c>
      <c r="D19" s="820">
        <f>入力シート!C2</f>
        <v>0</v>
      </c>
      <c r="E19" s="820"/>
      <c r="F19" s="820"/>
      <c r="G19" s="820"/>
      <c r="H19" s="820"/>
      <c r="I19" s="820"/>
      <c r="J19" s="820"/>
      <c r="K19" s="820"/>
    </row>
    <row r="20" spans="1:12" ht="20.100000000000001" customHeight="1">
      <c r="A20" s="5"/>
      <c r="B20" s="76"/>
    </row>
    <row r="21" spans="1:12" ht="20.100000000000001" customHeight="1">
      <c r="A21" s="679">
        <v>2</v>
      </c>
      <c r="B21" s="1102" t="s">
        <v>207</v>
      </c>
      <c r="C21" s="76"/>
      <c r="D21" s="6" t="s">
        <v>184</v>
      </c>
      <c r="E21" s="1103">
        <f>入力シート!C7</f>
        <v>0</v>
      </c>
      <c r="F21" s="1103"/>
      <c r="G21" s="1103"/>
      <c r="H21" s="1103"/>
      <c r="I21" s="132"/>
      <c r="J21" s="1221" t="str">
        <f>入力シート!G7</f>
        <v/>
      </c>
      <c r="K21" s="819" t="s">
        <v>266</v>
      </c>
    </row>
    <row r="22" spans="1:12" ht="20.100000000000001" customHeight="1">
      <c r="A22" s="679"/>
      <c r="B22" s="1102"/>
      <c r="C22" s="76"/>
      <c r="D22" s="6" t="s">
        <v>185</v>
      </c>
      <c r="E22" s="1103">
        <f>入力シート!E7</f>
        <v>0</v>
      </c>
      <c r="F22" s="1103"/>
      <c r="G22" s="1103"/>
      <c r="H22" s="1103"/>
      <c r="I22" s="132"/>
      <c r="J22" s="1221"/>
      <c r="K22" s="819"/>
    </row>
    <row r="23" spans="1:12" ht="20.100000000000001" customHeight="1">
      <c r="A23" s="5"/>
      <c r="B23" s="76"/>
    </row>
    <row r="24" spans="1:12" ht="20.100000000000001" customHeight="1">
      <c r="A24" s="5">
        <v>3</v>
      </c>
      <c r="B24" s="76" t="s">
        <v>9</v>
      </c>
      <c r="D24" s="1101">
        <f>入力シート!F9</f>
        <v>0</v>
      </c>
      <c r="E24" s="1101"/>
      <c r="F24" s="1101"/>
      <c r="L24" s="183" t="s">
        <v>391</v>
      </c>
    </row>
    <row r="25" spans="1:12" ht="20.100000000000001" customHeight="1">
      <c r="A25" s="5"/>
      <c r="B25" s="76"/>
      <c r="D25" s="133"/>
      <c r="E25" s="133"/>
      <c r="F25" s="133"/>
    </row>
    <row r="26" spans="1:12" ht="20.100000000000001" customHeight="1">
      <c r="A26" s="5"/>
      <c r="D26" s="133"/>
      <c r="E26" s="133"/>
      <c r="F26" s="133"/>
    </row>
    <row r="27" spans="1:12" ht="20.100000000000001" customHeight="1">
      <c r="A27" s="76"/>
      <c r="C27" s="76"/>
      <c r="D27" s="76"/>
      <c r="E27" s="76"/>
      <c r="F27" s="76"/>
      <c r="G27" s="76"/>
      <c r="H27" s="76"/>
      <c r="I27" s="76"/>
    </row>
    <row r="36" spans="10:10" ht="20.100000000000001" customHeight="1">
      <c r="J36" s="88"/>
    </row>
  </sheetData>
  <sheetProtection sheet="1" objects="1" scenarios="1" selectLockedCells="1"/>
  <mergeCells count="17">
    <mergeCell ref="C3:F3"/>
    <mergeCell ref="A17:K17"/>
    <mergeCell ref="A15:B15"/>
    <mergeCell ref="B14:K14"/>
    <mergeCell ref="I1:K1"/>
    <mergeCell ref="G5:K5"/>
    <mergeCell ref="G6:K6"/>
    <mergeCell ref="G7:K7"/>
    <mergeCell ref="D24:F24"/>
    <mergeCell ref="A11:K11"/>
    <mergeCell ref="D19:K19"/>
    <mergeCell ref="A21:A22"/>
    <mergeCell ref="B21:B22"/>
    <mergeCell ref="E21:H21"/>
    <mergeCell ref="J21:J22"/>
    <mergeCell ref="K21:K22"/>
    <mergeCell ref="E22:H22"/>
  </mergeCells>
  <phoneticPr fontId="20"/>
  <pageMargins left="1.1811023622047245" right="0.59055118110236227"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36">
    <tabColor theme="6" tint="0.39997558519241921"/>
  </sheetPr>
  <dimension ref="A1:Z28"/>
  <sheetViews>
    <sheetView workbookViewId="0">
      <selection activeCell="C4" sqref="C4:C5"/>
    </sheetView>
  </sheetViews>
  <sheetFormatPr defaultColWidth="4.125" defaultRowHeight="24.95" customHeight="1"/>
  <cols>
    <col min="1" max="18" width="4.125" style="6" customWidth="1"/>
    <col min="19" max="23" width="2.625" style="6" customWidth="1"/>
    <col min="24" max="16384" width="4.125" style="6"/>
  </cols>
  <sheetData>
    <row r="1" spans="1:25" ht="24.95" customHeight="1">
      <c r="A1" s="6" t="s">
        <v>1282</v>
      </c>
    </row>
    <row r="2" spans="1:25" ht="24.95" customHeight="1">
      <c r="A2" s="952" t="s">
        <v>276</v>
      </c>
      <c r="B2" s="952"/>
      <c r="C2" s="952"/>
      <c r="D2" s="952"/>
      <c r="E2" s="952"/>
      <c r="F2" s="952"/>
      <c r="G2" s="952"/>
      <c r="H2" s="952"/>
      <c r="I2" s="952"/>
      <c r="J2" s="952"/>
      <c r="K2" s="952"/>
      <c r="L2" s="952"/>
      <c r="M2" s="952"/>
      <c r="N2" s="952"/>
      <c r="O2" s="952"/>
      <c r="P2" s="952"/>
      <c r="Q2" s="952"/>
      <c r="R2" s="952"/>
      <c r="S2" s="952"/>
      <c r="T2" s="952"/>
      <c r="U2" s="952"/>
      <c r="V2" s="952"/>
      <c r="W2" s="952"/>
      <c r="X2" s="952"/>
      <c r="Y2" s="15" t="s">
        <v>256</v>
      </c>
    </row>
    <row r="3" spans="1:25" ht="24.95" customHeight="1">
      <c r="A3" s="517"/>
      <c r="B3" s="517"/>
      <c r="C3" s="517"/>
      <c r="D3" s="517"/>
      <c r="E3" s="517"/>
      <c r="F3" s="517"/>
      <c r="G3" s="517"/>
      <c r="H3" s="517"/>
      <c r="I3" s="517"/>
      <c r="J3" s="517"/>
      <c r="K3" s="517"/>
      <c r="L3" s="517"/>
      <c r="M3" s="517"/>
      <c r="N3" s="517"/>
      <c r="O3" s="517"/>
      <c r="P3" s="517"/>
      <c r="Q3" s="517"/>
      <c r="R3" s="517"/>
      <c r="S3" s="517"/>
      <c r="T3" s="517"/>
      <c r="U3" s="517"/>
      <c r="V3" s="517"/>
      <c r="W3" s="517"/>
      <c r="X3" s="517"/>
      <c r="Y3" s="15" t="s">
        <v>160</v>
      </c>
    </row>
    <row r="4" spans="1:25" ht="24.95" customHeight="1">
      <c r="A4" s="682" t="s">
        <v>277</v>
      </c>
      <c r="B4" s="1230"/>
      <c r="C4" s="1231"/>
      <c r="D4" s="1233"/>
      <c r="E4" s="1231"/>
      <c r="F4" s="1235"/>
      <c r="G4" s="1233"/>
      <c r="H4" s="1231"/>
      <c r="I4" s="1235"/>
      <c r="J4" s="1233"/>
      <c r="K4" s="1231"/>
      <c r="L4" s="1235"/>
      <c r="M4" s="1266" t="s">
        <v>278</v>
      </c>
      <c r="N4" s="1268" t="s">
        <v>182</v>
      </c>
      <c r="O4" s="1239" t="s">
        <v>279</v>
      </c>
      <c r="P4" s="1240"/>
      <c r="Q4" s="1249"/>
      <c r="R4" s="1249"/>
      <c r="S4" s="1249"/>
      <c r="T4" s="1249"/>
      <c r="U4" s="1249"/>
      <c r="V4" s="1241" t="s">
        <v>1219</v>
      </c>
      <c r="W4" s="1241"/>
      <c r="X4" s="1242"/>
    </row>
    <row r="5" spans="1:25" ht="24.95" customHeight="1">
      <c r="A5" s="750"/>
      <c r="B5" s="679"/>
      <c r="C5" s="1232"/>
      <c r="D5" s="1234"/>
      <c r="E5" s="1232"/>
      <c r="F5" s="1236"/>
      <c r="G5" s="1234"/>
      <c r="H5" s="1232"/>
      <c r="I5" s="1236"/>
      <c r="J5" s="1234"/>
      <c r="K5" s="1264"/>
      <c r="L5" s="1265"/>
      <c r="M5" s="1267"/>
      <c r="N5" s="1269"/>
      <c r="O5" s="1223" t="s">
        <v>10</v>
      </c>
      <c r="P5" s="1224"/>
      <c r="Q5" s="1250"/>
      <c r="R5" s="1250"/>
      <c r="S5" s="1250"/>
      <c r="T5" s="1250"/>
      <c r="U5" s="1250"/>
      <c r="V5" s="1243"/>
      <c r="W5" s="1243"/>
      <c r="X5" s="1244"/>
    </row>
    <row r="6" spans="1:25" ht="24.95" customHeight="1">
      <c r="A6" s="1225" t="s">
        <v>203</v>
      </c>
      <c r="B6" s="1226"/>
      <c r="C6" s="518"/>
      <c r="D6" s="1270">
        <f>入力シート!C2</f>
        <v>0</v>
      </c>
      <c r="E6" s="1270"/>
      <c r="F6" s="1270"/>
      <c r="G6" s="1270"/>
      <c r="H6" s="1270"/>
      <c r="I6" s="1270"/>
      <c r="J6" s="1270"/>
      <c r="K6" s="1271"/>
      <c r="L6" s="1225" t="s">
        <v>207</v>
      </c>
      <c r="M6" s="1226"/>
      <c r="N6" s="5" t="s">
        <v>184</v>
      </c>
      <c r="O6" s="1251">
        <f>入力シート!C7</f>
        <v>0</v>
      </c>
      <c r="P6" s="1251"/>
      <c r="Q6" s="1251"/>
      <c r="R6" s="1251"/>
      <c r="S6" s="1251"/>
      <c r="T6" s="1252" t="str">
        <f>入力シート!G7</f>
        <v/>
      </c>
      <c r="U6" s="1252"/>
      <c r="V6" s="1252"/>
      <c r="W6" s="1254" t="s">
        <v>390</v>
      </c>
      <c r="X6" s="1255"/>
      <c r="Y6" s="452" t="s">
        <v>1218</v>
      </c>
    </row>
    <row r="7" spans="1:25" ht="24.95" customHeight="1">
      <c r="A7" s="1237"/>
      <c r="B7" s="1238"/>
      <c r="C7" s="519"/>
      <c r="D7" s="1272"/>
      <c r="E7" s="1272"/>
      <c r="F7" s="1272"/>
      <c r="G7" s="1272"/>
      <c r="H7" s="1272"/>
      <c r="I7" s="1272"/>
      <c r="J7" s="1272"/>
      <c r="K7" s="1273"/>
      <c r="L7" s="1227"/>
      <c r="M7" s="1228"/>
      <c r="N7" s="520" t="s">
        <v>185</v>
      </c>
      <c r="O7" s="1229">
        <f>入力シート!E7</f>
        <v>0</v>
      </c>
      <c r="P7" s="1229"/>
      <c r="Q7" s="1229"/>
      <c r="R7" s="1229"/>
      <c r="S7" s="1229"/>
      <c r="T7" s="1253"/>
      <c r="U7" s="1253"/>
      <c r="V7" s="1253"/>
      <c r="W7" s="1256"/>
      <c r="X7" s="1257"/>
    </row>
    <row r="8" spans="1:25" ht="24.95" customHeight="1">
      <c r="A8" s="1225" t="s">
        <v>9</v>
      </c>
      <c r="B8" s="1226"/>
      <c r="C8" s="521"/>
      <c r="D8" s="1245">
        <f>入力シート!F9</f>
        <v>0</v>
      </c>
      <c r="E8" s="1245"/>
      <c r="F8" s="1245"/>
      <c r="G8" s="1245"/>
      <c r="H8" s="1245"/>
      <c r="I8" s="521"/>
      <c r="J8" s="522"/>
      <c r="K8" s="522"/>
      <c r="L8" s="1260" t="s">
        <v>280</v>
      </c>
      <c r="M8" s="1261"/>
      <c r="N8" s="1261"/>
      <c r="O8" s="1247" t="s">
        <v>281</v>
      </c>
      <c r="P8" s="1247"/>
      <c r="Q8" s="1258">
        <f>前金申請!D11</f>
        <v>0</v>
      </c>
      <c r="R8" s="1258"/>
      <c r="S8" s="1258"/>
      <c r="T8" s="1258"/>
      <c r="U8" s="1258"/>
      <c r="V8" s="1258"/>
      <c r="W8" s="1258"/>
      <c r="X8" s="11"/>
      <c r="Y8" s="183" t="s">
        <v>392</v>
      </c>
    </row>
    <row r="9" spans="1:25" ht="24.95" customHeight="1">
      <c r="A9" s="1227"/>
      <c r="B9" s="1228"/>
      <c r="C9" s="523"/>
      <c r="D9" s="1246"/>
      <c r="E9" s="1246"/>
      <c r="F9" s="1246"/>
      <c r="G9" s="1246"/>
      <c r="H9" s="1246"/>
      <c r="I9" s="523"/>
      <c r="J9" s="524"/>
      <c r="K9" s="524"/>
      <c r="L9" s="1262"/>
      <c r="M9" s="1263"/>
      <c r="N9" s="1263"/>
      <c r="O9" s="1248"/>
      <c r="P9" s="1248"/>
      <c r="Q9" s="1259"/>
      <c r="R9" s="1259"/>
      <c r="S9" s="1259"/>
      <c r="T9" s="1259"/>
      <c r="U9" s="1259"/>
      <c r="V9" s="1259"/>
      <c r="W9" s="1259"/>
      <c r="X9" s="21"/>
    </row>
    <row r="10" spans="1:25" ht="24.95" customHeight="1">
      <c r="A10" s="5"/>
      <c r="B10" s="5"/>
    </row>
    <row r="11" spans="1:25" ht="30" customHeight="1">
      <c r="A11" s="709" t="s">
        <v>282</v>
      </c>
      <c r="B11" s="1106"/>
      <c r="C11" s="709" t="s">
        <v>283</v>
      </c>
      <c r="D11" s="701"/>
      <c r="E11" s="1106"/>
      <c r="F11" s="709" t="s">
        <v>284</v>
      </c>
      <c r="G11" s="701"/>
      <c r="H11" s="701"/>
      <c r="I11" s="1106"/>
      <c r="J11" s="709" t="s">
        <v>285</v>
      </c>
      <c r="K11" s="701"/>
      <c r="L11" s="701"/>
      <c r="M11" s="1106"/>
      <c r="N11" s="709" t="s">
        <v>286</v>
      </c>
      <c r="O11" s="701"/>
      <c r="P11" s="701"/>
      <c r="Q11" s="701"/>
      <c r="R11" s="1106"/>
      <c r="S11" s="682" t="s">
        <v>287</v>
      </c>
      <c r="T11" s="1230"/>
      <c r="U11" s="701"/>
      <c r="V11" s="701"/>
      <c r="W11" s="701"/>
      <c r="X11" s="1106"/>
    </row>
    <row r="12" spans="1:25" ht="30" customHeight="1">
      <c r="A12" s="709" t="s">
        <v>288</v>
      </c>
      <c r="B12" s="1106"/>
      <c r="C12" s="7"/>
      <c r="D12" s="14"/>
      <c r="E12" s="525" t="s">
        <v>271</v>
      </c>
      <c r="F12" s="14"/>
      <c r="G12" s="14"/>
      <c r="H12" s="14"/>
      <c r="I12" s="526" t="s">
        <v>182</v>
      </c>
      <c r="J12" s="7"/>
      <c r="K12" s="14"/>
      <c r="L12" s="14"/>
      <c r="M12" s="527" t="s">
        <v>182</v>
      </c>
      <c r="N12" s="14"/>
      <c r="O12" s="14"/>
      <c r="P12" s="14"/>
      <c r="Q12" s="14"/>
      <c r="R12" s="14"/>
      <c r="S12" s="9"/>
      <c r="T12" s="10"/>
      <c r="U12" s="14"/>
      <c r="V12" s="14"/>
      <c r="W12" s="14"/>
      <c r="X12" s="8"/>
    </row>
    <row r="13" spans="1:25" ht="30" customHeight="1">
      <c r="A13" s="709" t="s">
        <v>289</v>
      </c>
      <c r="B13" s="1106"/>
      <c r="C13" s="74"/>
      <c r="E13" s="525" t="s">
        <v>271</v>
      </c>
      <c r="J13" s="74"/>
      <c r="M13" s="12"/>
      <c r="S13" s="7"/>
      <c r="T13" s="14"/>
      <c r="X13" s="12"/>
    </row>
    <row r="14" spans="1:25" ht="30" customHeight="1">
      <c r="A14" s="709" t="s">
        <v>290</v>
      </c>
      <c r="B14" s="1106"/>
      <c r="C14" s="7"/>
      <c r="D14" s="14"/>
      <c r="E14" s="525" t="s">
        <v>271</v>
      </c>
      <c r="F14" s="14"/>
      <c r="G14" s="14"/>
      <c r="H14" s="14"/>
      <c r="I14" s="14"/>
      <c r="J14" s="7"/>
      <c r="K14" s="14"/>
      <c r="L14" s="14"/>
      <c r="M14" s="8"/>
      <c r="N14" s="14"/>
      <c r="O14" s="14"/>
      <c r="P14" s="14"/>
      <c r="Q14" s="14"/>
      <c r="R14" s="14"/>
      <c r="S14" s="74"/>
      <c r="U14" s="14"/>
      <c r="V14" s="14"/>
      <c r="W14" s="14"/>
      <c r="X14" s="8"/>
    </row>
    <row r="15" spans="1:25" ht="30" customHeight="1">
      <c r="A15" s="709" t="s">
        <v>291</v>
      </c>
      <c r="B15" s="1106"/>
      <c r="C15" s="74"/>
      <c r="E15" s="525" t="s">
        <v>271</v>
      </c>
      <c r="J15" s="74"/>
      <c r="M15" s="12"/>
      <c r="S15" s="7"/>
      <c r="T15" s="14"/>
      <c r="X15" s="12"/>
    </row>
    <row r="16" spans="1:25" ht="30" customHeight="1">
      <c r="A16" s="709" t="s">
        <v>292</v>
      </c>
      <c r="B16" s="1106"/>
      <c r="C16" s="7"/>
      <c r="D16" s="14"/>
      <c r="E16" s="525" t="s">
        <v>271</v>
      </c>
      <c r="F16" s="14"/>
      <c r="G16" s="14"/>
      <c r="H16" s="14"/>
      <c r="I16" s="14"/>
      <c r="J16" s="7"/>
      <c r="K16" s="14"/>
      <c r="L16" s="14"/>
      <c r="M16" s="8"/>
      <c r="N16" s="14"/>
      <c r="O16" s="14"/>
      <c r="P16" s="14"/>
      <c r="Q16" s="14"/>
      <c r="R16" s="14"/>
      <c r="S16" s="75"/>
      <c r="T16" s="13"/>
      <c r="U16" s="14"/>
      <c r="V16" s="14"/>
      <c r="W16" s="14"/>
      <c r="X16" s="8"/>
    </row>
    <row r="17" spans="1:26" ht="12" customHeight="1">
      <c r="A17" s="522"/>
      <c r="B17" s="522"/>
      <c r="C17" s="10"/>
      <c r="D17" s="10"/>
      <c r="E17" s="522"/>
      <c r="F17" s="10"/>
      <c r="G17" s="10"/>
      <c r="H17" s="10"/>
      <c r="I17" s="10"/>
      <c r="J17" s="10"/>
      <c r="Q17" s="10"/>
      <c r="R17" s="10"/>
      <c r="U17" s="10"/>
      <c r="V17" s="10"/>
      <c r="W17" s="10"/>
    </row>
    <row r="18" spans="1:26" ht="24.95" customHeight="1">
      <c r="A18" s="1102" t="s">
        <v>293</v>
      </c>
      <c r="B18" s="1102"/>
      <c r="C18" s="1102"/>
      <c r="D18" s="1102"/>
      <c r="E18" s="1102"/>
      <c r="F18" s="1102"/>
      <c r="G18" s="1102"/>
      <c r="H18" s="1102"/>
      <c r="I18" s="1102"/>
      <c r="J18" s="1102"/>
      <c r="Q18" s="528"/>
      <c r="R18" s="528"/>
      <c r="S18" s="528"/>
      <c r="T18" s="528"/>
      <c r="U18" s="528"/>
      <c r="V18" s="528"/>
      <c r="W18" s="528"/>
    </row>
    <row r="19" spans="1:26" ht="24.95" customHeight="1">
      <c r="A19" s="76"/>
      <c r="B19" s="76"/>
      <c r="C19" s="76"/>
      <c r="D19" s="76"/>
      <c r="E19" s="76"/>
      <c r="F19" s="76"/>
      <c r="G19" s="76"/>
      <c r="H19" s="76"/>
      <c r="I19" s="76"/>
      <c r="J19" s="76"/>
      <c r="Q19" s="528"/>
      <c r="R19" s="528"/>
      <c r="S19" s="528"/>
      <c r="T19" s="528"/>
      <c r="U19" s="528"/>
      <c r="V19" s="528"/>
      <c r="W19" s="528"/>
    </row>
    <row r="20" spans="1:26" ht="24.95" customHeight="1">
      <c r="Q20" s="528" t="s">
        <v>1216</v>
      </c>
      <c r="R20" s="1274" t="s">
        <v>1217</v>
      </c>
      <c r="S20" s="1274"/>
      <c r="T20" s="1274"/>
      <c r="U20" s="1274"/>
      <c r="V20" s="1274"/>
      <c r="W20" s="1274"/>
      <c r="X20" s="1274"/>
    </row>
    <row r="21" spans="1:26" ht="24.95" customHeight="1">
      <c r="A21" s="6" t="s">
        <v>1176</v>
      </c>
      <c r="Q21" s="89"/>
      <c r="R21" s="89"/>
      <c r="S21" s="89"/>
      <c r="T21" s="89"/>
      <c r="U21" s="89"/>
      <c r="V21" s="89"/>
      <c r="W21" s="89"/>
      <c r="X21" s="89"/>
    </row>
    <row r="22" spans="1:26" ht="24.95" customHeight="1">
      <c r="A22" s="6" t="s">
        <v>1177</v>
      </c>
      <c r="D22" s="1222" t="s">
        <v>1352</v>
      </c>
      <c r="E22" s="1222"/>
      <c r="F22" s="1222"/>
      <c r="G22" s="1222"/>
      <c r="H22" s="1222"/>
      <c r="I22" s="1222"/>
    </row>
    <row r="24" spans="1:26" ht="24.95" customHeight="1">
      <c r="K24" s="6" t="s">
        <v>517</v>
      </c>
      <c r="M24" s="6" t="s">
        <v>331</v>
      </c>
      <c r="O24" s="820" t="str">
        <f>入力シート!C12</f>
        <v>福岡県田川市中央町１番１号</v>
      </c>
      <c r="P24" s="820"/>
      <c r="Q24" s="820"/>
      <c r="R24" s="820"/>
      <c r="S24" s="820"/>
      <c r="T24" s="820"/>
      <c r="U24" s="820"/>
      <c r="V24" s="820"/>
      <c r="W24" s="820"/>
      <c r="X24" s="820"/>
    </row>
    <row r="25" spans="1:26" ht="24.95" customHeight="1">
      <c r="M25" s="6" t="s">
        <v>334</v>
      </c>
      <c r="O25" s="820" t="str">
        <f>入力シート!C13</f>
        <v>〇〇・□□特定建設工事共同企業体</v>
      </c>
      <c r="P25" s="820"/>
      <c r="Q25" s="820"/>
      <c r="R25" s="820"/>
      <c r="S25" s="820"/>
      <c r="T25" s="820"/>
      <c r="U25" s="820"/>
      <c r="V25" s="820"/>
      <c r="W25" s="820"/>
      <c r="X25" s="820"/>
    </row>
    <row r="26" spans="1:26" ht="24.95" customHeight="1">
      <c r="O26" s="820" t="str">
        <f>入力シート!C14</f>
        <v>株式会社〇〇建設</v>
      </c>
      <c r="P26" s="820"/>
      <c r="Q26" s="820"/>
      <c r="R26" s="820"/>
      <c r="S26" s="820"/>
      <c r="T26" s="820"/>
      <c r="U26" s="820"/>
      <c r="V26" s="820"/>
      <c r="W26" s="820"/>
      <c r="X26" s="820"/>
    </row>
    <row r="27" spans="1:26" ht="24.95" customHeight="1">
      <c r="O27" s="6" t="str">
        <f>入力シート!C15</f>
        <v>代表取締役</v>
      </c>
      <c r="X27" s="88"/>
    </row>
    <row r="28" spans="1:26" ht="24.95" customHeight="1">
      <c r="Q28" s="6" t="str">
        <f>入力シート!E15</f>
        <v>○○　△△</v>
      </c>
      <c r="X28" s="88"/>
      <c r="Z28" s="638" t="s">
        <v>1415</v>
      </c>
    </row>
  </sheetData>
  <sheetProtection sheet="1" objects="1" scenarios="1" selectLockedCells="1"/>
  <mergeCells count="47">
    <mergeCell ref="R20:X20"/>
    <mergeCell ref="O26:X26"/>
    <mergeCell ref="O24:X24"/>
    <mergeCell ref="O25:X25"/>
    <mergeCell ref="A8:B9"/>
    <mergeCell ref="A12:B12"/>
    <mergeCell ref="A13:B13"/>
    <mergeCell ref="A14:B14"/>
    <mergeCell ref="D22:I22"/>
    <mergeCell ref="C11:E11"/>
    <mergeCell ref="A16:B16"/>
    <mergeCell ref="A18:J18"/>
    <mergeCell ref="J11:M11"/>
    <mergeCell ref="N11:R11"/>
    <mergeCell ref="S11:X11"/>
    <mergeCell ref="F11:I11"/>
    <mergeCell ref="A15:B15"/>
    <mergeCell ref="V4:X5"/>
    <mergeCell ref="D8:H9"/>
    <mergeCell ref="O8:P9"/>
    <mergeCell ref="Q4:U5"/>
    <mergeCell ref="O6:S6"/>
    <mergeCell ref="T6:V7"/>
    <mergeCell ref="W6:X7"/>
    <mergeCell ref="Q8:W9"/>
    <mergeCell ref="L8:N9"/>
    <mergeCell ref="K4:K5"/>
    <mergeCell ref="L4:L5"/>
    <mergeCell ref="M4:M5"/>
    <mergeCell ref="N4:N5"/>
    <mergeCell ref="D6:K7"/>
    <mergeCell ref="A11:B11"/>
    <mergeCell ref="O5:P5"/>
    <mergeCell ref="L6:M7"/>
    <mergeCell ref="O7:S7"/>
    <mergeCell ref="A2:X2"/>
    <mergeCell ref="A4:B5"/>
    <mergeCell ref="C4:C5"/>
    <mergeCell ref="D4:D5"/>
    <mergeCell ref="E4:E5"/>
    <mergeCell ref="F4:F5"/>
    <mergeCell ref="G4:G5"/>
    <mergeCell ref="H4:H5"/>
    <mergeCell ref="I4:I5"/>
    <mergeCell ref="J4:J5"/>
    <mergeCell ref="A6:B7"/>
    <mergeCell ref="O4:P4"/>
  </mergeCells>
  <phoneticPr fontId="20"/>
  <pageMargins left="0.78740157480314965" right="0.39370078740157483" top="0.98425196850393704" bottom="0.98425196850393704" header="0.51181102362204722" footer="0.51181102362204722"/>
  <pageSetup paperSize="9" orientation="portrait"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F59"/>
  <sheetViews>
    <sheetView zoomScaleNormal="100" workbookViewId="0">
      <selection sqref="A1:V1"/>
    </sheetView>
  </sheetViews>
  <sheetFormatPr defaultColWidth="4.375" defaultRowHeight="13.5"/>
  <cols>
    <col min="1" max="22" width="4.125" style="281" customWidth="1"/>
    <col min="23" max="23" width="4.375" style="281"/>
    <col min="24" max="24" width="20" style="281" customWidth="1"/>
    <col min="25" max="16384" width="4.375" style="281"/>
  </cols>
  <sheetData>
    <row r="1" spans="1:25" ht="27" customHeight="1">
      <c r="A1" s="1275" t="s">
        <v>573</v>
      </c>
      <c r="B1" s="1275"/>
      <c r="C1" s="1275"/>
      <c r="D1" s="1275"/>
      <c r="E1" s="1275"/>
      <c r="F1" s="1275"/>
      <c r="G1" s="1275"/>
      <c r="H1" s="1275"/>
      <c r="I1" s="1275"/>
      <c r="J1" s="1275"/>
      <c r="K1" s="1275"/>
      <c r="L1" s="1275"/>
      <c r="M1" s="1275"/>
      <c r="N1" s="1275"/>
      <c r="O1" s="1275"/>
      <c r="P1" s="1275"/>
      <c r="Q1" s="1275"/>
      <c r="R1" s="1275"/>
      <c r="S1" s="1275"/>
      <c r="T1" s="1275"/>
      <c r="U1" s="1275"/>
      <c r="V1" s="1275"/>
    </row>
    <row r="2" spans="1:25" ht="13.5" customHeight="1">
      <c r="A2" s="287"/>
      <c r="B2" s="287"/>
      <c r="C2" s="287"/>
      <c r="D2" s="287"/>
      <c r="E2" s="287"/>
      <c r="F2" s="287"/>
      <c r="G2" s="287"/>
      <c r="H2" s="287"/>
      <c r="I2" s="287"/>
      <c r="J2" s="287"/>
      <c r="K2" s="287"/>
      <c r="L2" s="287"/>
      <c r="M2" s="287"/>
      <c r="N2" s="287"/>
      <c r="O2" s="287"/>
      <c r="P2" s="287"/>
      <c r="Q2" s="287"/>
      <c r="R2" s="287"/>
      <c r="S2" s="287"/>
      <c r="T2" s="287"/>
      <c r="U2" s="287"/>
      <c r="V2" s="287"/>
      <c r="X2" s="1345" t="s">
        <v>687</v>
      </c>
      <c r="Y2" s="20"/>
    </row>
    <row r="3" spans="1:25" ht="13.5" customHeight="1">
      <c r="A3" s="285"/>
      <c r="B3" s="1290" t="s">
        <v>684</v>
      </c>
      <c r="C3" s="1290"/>
      <c r="D3" s="1290"/>
      <c r="E3" s="1290"/>
      <c r="F3" s="1291" t="s">
        <v>685</v>
      </c>
      <c r="G3" s="1291"/>
      <c r="H3" s="1291"/>
      <c r="I3" s="1291"/>
      <c r="J3" s="284"/>
      <c r="K3" s="284"/>
      <c r="L3" s="284"/>
      <c r="M3" s="284"/>
      <c r="N3" s="284"/>
      <c r="O3" s="284"/>
      <c r="P3" s="284"/>
      <c r="Q3" s="285"/>
      <c r="R3" s="285"/>
      <c r="S3" s="285"/>
      <c r="T3" s="285"/>
      <c r="U3" s="285"/>
      <c r="V3" s="285"/>
      <c r="X3" s="1346"/>
      <c r="Y3" s="20"/>
    </row>
    <row r="4" spans="1:25" ht="13.5" customHeight="1">
      <c r="A4" s="285"/>
      <c r="B4" s="1289" t="e">
        <f>入力シート!#REF!</f>
        <v>#REF!</v>
      </c>
      <c r="C4" s="1289"/>
      <c r="D4" s="1289"/>
      <c r="E4" s="1289"/>
      <c r="F4" s="1340"/>
      <c r="G4" s="1340"/>
      <c r="H4" s="1340"/>
      <c r="I4" s="1340"/>
      <c r="K4" s="1280" t="s">
        <v>574</v>
      </c>
      <c r="L4" s="1280"/>
      <c r="M4" s="1280"/>
      <c r="N4" s="1342"/>
      <c r="O4" s="1343" t="str">
        <f>CONCATENATE("令和",IF(YEAR(X4)-2018=1,"元",YEAR(X4)-2018),"年",MONTH(X4),"月",DAY(X4),"日")</f>
        <v>令和-118年1月0日</v>
      </c>
      <c r="P4" s="1344"/>
      <c r="Q4" s="1344"/>
      <c r="R4" s="1344"/>
      <c r="S4" s="1344"/>
      <c r="T4" s="1344"/>
      <c r="U4" s="1344"/>
      <c r="V4" s="1344"/>
      <c r="X4" s="1347"/>
      <c r="Y4" s="20"/>
    </row>
    <row r="5" spans="1:25" ht="13.5" customHeight="1">
      <c r="A5" s="285"/>
      <c r="B5" s="1280"/>
      <c r="C5" s="1280"/>
      <c r="D5" s="1280"/>
      <c r="E5" s="1280"/>
      <c r="F5" s="1341"/>
      <c r="G5" s="1341"/>
      <c r="H5" s="1341"/>
      <c r="I5" s="1341"/>
      <c r="J5" s="288"/>
      <c r="K5" s="1280"/>
      <c r="L5" s="1280"/>
      <c r="M5" s="1280"/>
      <c r="N5" s="1342"/>
      <c r="O5" s="1343"/>
      <c r="P5" s="1344"/>
      <c r="Q5" s="1344"/>
      <c r="R5" s="1344"/>
      <c r="S5" s="1344"/>
      <c r="T5" s="1344"/>
      <c r="U5" s="1344"/>
      <c r="V5" s="1344"/>
      <c r="X5" s="1348"/>
      <c r="Y5" s="15" t="s">
        <v>223</v>
      </c>
    </row>
    <row r="6" spans="1:25" ht="13.5" customHeight="1">
      <c r="A6" s="285"/>
      <c r="B6" s="285"/>
      <c r="C6" s="284"/>
      <c r="D6" s="284"/>
      <c r="E6" s="284"/>
      <c r="F6" s="285"/>
      <c r="G6" s="284"/>
      <c r="H6" s="284"/>
      <c r="I6" s="284"/>
      <c r="J6" s="285"/>
      <c r="K6" s="284"/>
      <c r="L6" s="284"/>
      <c r="M6" s="284"/>
      <c r="N6" s="284"/>
      <c r="O6" s="284"/>
      <c r="P6" s="284"/>
      <c r="Q6" s="284"/>
      <c r="R6" s="284"/>
      <c r="S6" s="285"/>
      <c r="T6" s="284"/>
      <c r="U6" s="284"/>
      <c r="V6" s="284"/>
    </row>
    <row r="7" spans="1:25" ht="13.5" customHeight="1">
      <c r="A7" s="1276" t="s">
        <v>575</v>
      </c>
      <c r="B7" s="1277"/>
      <c r="C7" s="1280">
        <f>入力シート!C2</f>
        <v>0</v>
      </c>
      <c r="D7" s="1280"/>
      <c r="E7" s="1280"/>
      <c r="F7" s="1280"/>
      <c r="G7" s="1280"/>
      <c r="H7" s="1280"/>
      <c r="I7" s="1280"/>
      <c r="J7" s="1280"/>
      <c r="K7" s="1280"/>
      <c r="L7" s="1280"/>
      <c r="M7" s="1281" t="s">
        <v>576</v>
      </c>
      <c r="N7" s="1277"/>
      <c r="O7" s="1283" t="e">
        <f>入力シート!#REF!</f>
        <v>#REF!</v>
      </c>
      <c r="P7" s="1284"/>
      <c r="Q7" s="1284"/>
      <c r="R7" s="1284"/>
      <c r="S7" s="1284"/>
      <c r="T7" s="1284"/>
      <c r="U7" s="1284"/>
      <c r="V7" s="1285"/>
    </row>
    <row r="8" spans="1:25" ht="13.5" customHeight="1">
      <c r="A8" s="1278"/>
      <c r="B8" s="1279"/>
      <c r="C8" s="1280"/>
      <c r="D8" s="1280"/>
      <c r="E8" s="1280"/>
      <c r="F8" s="1280"/>
      <c r="G8" s="1280"/>
      <c r="H8" s="1280"/>
      <c r="I8" s="1280"/>
      <c r="J8" s="1280"/>
      <c r="K8" s="1280"/>
      <c r="L8" s="1280"/>
      <c r="M8" s="1282"/>
      <c r="N8" s="1279"/>
      <c r="O8" s="1286"/>
      <c r="P8" s="1287"/>
      <c r="Q8" s="1287"/>
      <c r="R8" s="1287"/>
      <c r="S8" s="1287"/>
      <c r="T8" s="1287"/>
      <c r="U8" s="1287"/>
      <c r="V8" s="1288"/>
    </row>
    <row r="9" spans="1:25" ht="13.5" customHeight="1">
      <c r="A9" s="1276" t="s">
        <v>577</v>
      </c>
      <c r="B9" s="1277"/>
      <c r="C9" s="1292" t="e">
        <f>入力シート!C9*入力シート!#REF!</f>
        <v>#REF!</v>
      </c>
      <c r="D9" s="1292"/>
      <c r="E9" s="1292"/>
      <c r="F9" s="1293"/>
      <c r="G9" s="1289" t="s">
        <v>578</v>
      </c>
      <c r="H9" s="1289"/>
      <c r="I9" s="1276" t="str">
        <f>入力シート!C13</f>
        <v>〇〇・□□特定建設工事共同企業体</v>
      </c>
      <c r="J9" s="1281"/>
      <c r="K9" s="1281"/>
      <c r="L9" s="1277"/>
      <c r="M9" s="1276" t="s">
        <v>579</v>
      </c>
      <c r="N9" s="1281"/>
      <c r="O9" s="1281"/>
      <c r="P9" s="1281"/>
      <c r="Q9" s="1299"/>
      <c r="R9" s="1300"/>
      <c r="S9" s="1300"/>
      <c r="T9" s="1300"/>
      <c r="U9" s="1300"/>
      <c r="V9" s="1301"/>
    </row>
    <row r="10" spans="1:25" ht="13.5" customHeight="1">
      <c r="A10" s="1278"/>
      <c r="B10" s="1279"/>
      <c r="C10" s="1294"/>
      <c r="D10" s="1294"/>
      <c r="E10" s="1294"/>
      <c r="F10" s="1295"/>
      <c r="G10" s="1280"/>
      <c r="H10" s="1280"/>
      <c r="I10" s="1296"/>
      <c r="J10" s="1297"/>
      <c r="K10" s="1297"/>
      <c r="L10" s="1298"/>
      <c r="M10" s="1278"/>
      <c r="N10" s="1282"/>
      <c r="O10" s="1282"/>
      <c r="P10" s="1282"/>
      <c r="Q10" s="1302"/>
      <c r="R10" s="1303"/>
      <c r="S10" s="1303"/>
      <c r="T10" s="1303"/>
      <c r="U10" s="1303"/>
      <c r="V10" s="1304"/>
    </row>
    <row r="11" spans="1:25" ht="13.5" customHeight="1">
      <c r="A11" s="1276" t="s">
        <v>580</v>
      </c>
      <c r="B11" s="1277"/>
      <c r="C11" s="1292" t="e">
        <f>IF(#REF!&lt;&gt;0,#REF!,IF(#REF!&lt;&gt;0,#REF!,#REF!))</f>
        <v>#REF!</v>
      </c>
      <c r="D11" s="1292"/>
      <c r="E11" s="1292"/>
      <c r="F11" s="1293"/>
      <c r="G11" s="1280"/>
      <c r="H11" s="1280"/>
      <c r="I11" s="1296"/>
      <c r="J11" s="1297"/>
      <c r="K11" s="1297"/>
      <c r="L11" s="1298"/>
      <c r="M11" s="1276" t="s">
        <v>581</v>
      </c>
      <c r="N11" s="1281"/>
      <c r="O11" s="1281"/>
      <c r="P11" s="1281"/>
      <c r="Q11" s="1299"/>
      <c r="R11" s="1300"/>
      <c r="S11" s="1300"/>
      <c r="T11" s="1300"/>
      <c r="U11" s="1300"/>
      <c r="V11" s="1301"/>
    </row>
    <row r="12" spans="1:25" ht="13.5" customHeight="1">
      <c r="A12" s="1278"/>
      <c r="B12" s="1279"/>
      <c r="C12" s="1294"/>
      <c r="D12" s="1294"/>
      <c r="E12" s="1294"/>
      <c r="F12" s="1295"/>
      <c r="G12" s="1280"/>
      <c r="H12" s="1280"/>
      <c r="I12" s="1278"/>
      <c r="J12" s="1282"/>
      <c r="K12" s="1282"/>
      <c r="L12" s="1279"/>
      <c r="M12" s="1278"/>
      <c r="N12" s="1282"/>
      <c r="O12" s="1282"/>
      <c r="P12" s="1282"/>
      <c r="Q12" s="1302"/>
      <c r="R12" s="1303"/>
      <c r="S12" s="1303"/>
      <c r="T12" s="1303"/>
      <c r="U12" s="1303"/>
      <c r="V12" s="1304"/>
    </row>
    <row r="13" spans="1:25" ht="13.5" customHeight="1">
      <c r="A13" s="1276" t="s">
        <v>582</v>
      </c>
      <c r="B13" s="1277"/>
      <c r="C13" s="1310">
        <f>工程!H3</f>
        <v>0</v>
      </c>
      <c r="D13" s="1311"/>
      <c r="E13" s="1311"/>
      <c r="F13" s="1311"/>
      <c r="G13" s="1281" t="s">
        <v>172</v>
      </c>
      <c r="H13" s="1281"/>
      <c r="I13" s="1311">
        <f>工程!H7</f>
        <v>0</v>
      </c>
      <c r="J13" s="1311"/>
      <c r="K13" s="1311"/>
      <c r="L13" s="1314"/>
      <c r="M13" s="1276" t="s">
        <v>583</v>
      </c>
      <c r="N13" s="1281"/>
      <c r="O13" s="1281"/>
      <c r="P13" s="1281"/>
      <c r="Q13" s="1299"/>
      <c r="R13" s="1300"/>
      <c r="S13" s="1300"/>
      <c r="T13" s="1300"/>
      <c r="U13" s="1300"/>
      <c r="V13" s="1301"/>
    </row>
    <row r="14" spans="1:25" ht="13.5" customHeight="1">
      <c r="A14" s="1278"/>
      <c r="B14" s="1279"/>
      <c r="C14" s="1312"/>
      <c r="D14" s="1313"/>
      <c r="E14" s="1313"/>
      <c r="F14" s="1313"/>
      <c r="G14" s="1282"/>
      <c r="H14" s="1282"/>
      <c r="I14" s="1313"/>
      <c r="J14" s="1313"/>
      <c r="K14" s="1313"/>
      <c r="L14" s="1315"/>
      <c r="M14" s="1278"/>
      <c r="N14" s="1282"/>
      <c r="O14" s="1282"/>
      <c r="P14" s="1282"/>
      <c r="Q14" s="1302"/>
      <c r="R14" s="1303"/>
      <c r="S14" s="1303"/>
      <c r="T14" s="1303"/>
      <c r="U14" s="1303"/>
      <c r="V14" s="1304"/>
    </row>
    <row r="15" spans="1:25" ht="13.5" customHeight="1">
      <c r="A15" s="285"/>
      <c r="B15" s="285"/>
      <c r="C15" s="285"/>
      <c r="D15" s="285"/>
      <c r="E15" s="285"/>
      <c r="F15" s="285"/>
      <c r="G15" s="285"/>
      <c r="H15" s="285"/>
      <c r="I15" s="285"/>
      <c r="J15" s="285"/>
      <c r="K15" s="285"/>
      <c r="L15" s="285"/>
      <c r="M15" s="285"/>
      <c r="N15" s="285"/>
      <c r="O15" s="285"/>
      <c r="P15" s="285"/>
      <c r="Q15" s="285"/>
      <c r="R15" s="285"/>
      <c r="S15" s="285"/>
      <c r="T15" s="285"/>
      <c r="U15" s="285"/>
      <c r="V15" s="285"/>
    </row>
    <row r="16" spans="1:25" ht="15" customHeight="1">
      <c r="A16" s="1280" t="s">
        <v>584</v>
      </c>
      <c r="B16" s="1280"/>
      <c r="C16" s="1280"/>
      <c r="D16" s="1280"/>
      <c r="E16" s="1280"/>
      <c r="F16" s="1305"/>
      <c r="G16" s="1281" t="s">
        <v>585</v>
      </c>
      <c r="H16" s="1281"/>
      <c r="I16" s="1281"/>
      <c r="J16" s="1281"/>
      <c r="K16" s="1281"/>
      <c r="L16" s="1281"/>
      <c r="M16" s="1281"/>
      <c r="N16" s="1281"/>
      <c r="O16" s="1281"/>
      <c r="P16" s="1281"/>
      <c r="Q16" s="1281"/>
      <c r="R16" s="1281"/>
      <c r="S16" s="1281"/>
      <c r="T16" s="1281"/>
      <c r="U16" s="1281"/>
      <c r="V16" s="1277"/>
    </row>
    <row r="17" spans="1:32" ht="15" customHeight="1">
      <c r="A17" s="1280"/>
      <c r="B17" s="1280"/>
      <c r="C17" s="1280"/>
      <c r="D17" s="1280"/>
      <c r="E17" s="1280"/>
      <c r="F17" s="1305"/>
      <c r="G17" s="1282"/>
      <c r="H17" s="1282"/>
      <c r="I17" s="1282"/>
      <c r="J17" s="1282"/>
      <c r="K17" s="1282"/>
      <c r="L17" s="1282"/>
      <c r="M17" s="1282"/>
      <c r="N17" s="1282"/>
      <c r="O17" s="1282"/>
      <c r="P17" s="1282"/>
      <c r="Q17" s="1282"/>
      <c r="R17" s="1282"/>
      <c r="S17" s="1282"/>
      <c r="T17" s="1282"/>
      <c r="U17" s="1282"/>
      <c r="V17" s="1279"/>
    </row>
    <row r="18" spans="1:32" ht="15" customHeight="1">
      <c r="A18" s="1276" t="s">
        <v>586</v>
      </c>
      <c r="B18" s="1281"/>
      <c r="C18" s="1281"/>
      <c r="D18" s="1281" t="s">
        <v>587</v>
      </c>
      <c r="E18" s="1281"/>
      <c r="F18" s="1306"/>
      <c r="G18" s="1308" t="s">
        <v>595</v>
      </c>
      <c r="H18" s="1280"/>
      <c r="I18" s="1280"/>
      <c r="J18" s="1309"/>
      <c r="K18" s="1280" t="s">
        <v>596</v>
      </c>
      <c r="L18" s="1280"/>
      <c r="M18" s="1280"/>
      <c r="N18" s="1280"/>
      <c r="O18" s="1281" t="s">
        <v>597</v>
      </c>
      <c r="P18" s="1281"/>
      <c r="Q18" s="1281"/>
      <c r="R18" s="1277"/>
      <c r="S18" s="1276" t="s">
        <v>596</v>
      </c>
      <c r="T18" s="1281"/>
      <c r="U18" s="1281"/>
      <c r="V18" s="1277"/>
    </row>
    <row r="19" spans="1:32" ht="15" customHeight="1">
      <c r="A19" s="1278"/>
      <c r="B19" s="1282"/>
      <c r="C19" s="1282"/>
      <c r="D19" s="1282"/>
      <c r="E19" s="1282"/>
      <c r="F19" s="1307"/>
      <c r="G19" s="1308"/>
      <c r="H19" s="1280"/>
      <c r="I19" s="1280"/>
      <c r="J19" s="1309"/>
      <c r="K19" s="1280"/>
      <c r="L19" s="1280"/>
      <c r="M19" s="1280"/>
      <c r="N19" s="1280"/>
      <c r="O19" s="1282"/>
      <c r="P19" s="1282"/>
      <c r="Q19" s="1282"/>
      <c r="R19" s="1279"/>
      <c r="S19" s="1278"/>
      <c r="T19" s="1282"/>
      <c r="U19" s="1282"/>
      <c r="V19" s="1279"/>
    </row>
    <row r="20" spans="1:32" ht="15" customHeight="1">
      <c r="A20" s="1325" t="e">
        <f>入力シート!#REF!</f>
        <v>#REF!</v>
      </c>
      <c r="B20" s="1326"/>
      <c r="C20" s="1326"/>
      <c r="D20" s="1326"/>
      <c r="E20" s="1326"/>
      <c r="F20" s="1327"/>
      <c r="G20" s="1336" t="s">
        <v>598</v>
      </c>
      <c r="H20" s="1281"/>
      <c r="I20" s="1281"/>
      <c r="J20" s="1277"/>
      <c r="K20" s="1276"/>
      <c r="L20" s="1281"/>
      <c r="M20" s="1281"/>
      <c r="N20" s="1277"/>
      <c r="O20" s="1276" t="s">
        <v>599</v>
      </c>
      <c r="P20" s="1281"/>
      <c r="Q20" s="1281"/>
      <c r="R20" s="1277"/>
      <c r="S20" s="1276"/>
      <c r="T20" s="1281"/>
      <c r="U20" s="1281"/>
      <c r="V20" s="1277"/>
    </row>
    <row r="21" spans="1:32" ht="15" customHeight="1">
      <c r="A21" s="1328"/>
      <c r="B21" s="1329"/>
      <c r="C21" s="1329"/>
      <c r="D21" s="1329"/>
      <c r="E21" s="1329"/>
      <c r="F21" s="1330"/>
      <c r="G21" s="1335" t="s">
        <v>600</v>
      </c>
      <c r="H21" s="1282"/>
      <c r="I21" s="1282"/>
      <c r="J21" s="1279"/>
      <c r="K21" s="1296"/>
      <c r="L21" s="1297"/>
      <c r="M21" s="1297"/>
      <c r="N21" s="1298"/>
      <c r="O21" s="1278" t="s">
        <v>601</v>
      </c>
      <c r="P21" s="1282"/>
      <c r="Q21" s="1282"/>
      <c r="R21" s="1279"/>
      <c r="S21" s="1296"/>
      <c r="T21" s="1297"/>
      <c r="U21" s="1297"/>
      <c r="V21" s="1298"/>
    </row>
    <row r="22" spans="1:32" ht="15" customHeight="1">
      <c r="A22" s="1328"/>
      <c r="B22" s="1329"/>
      <c r="C22" s="1329"/>
      <c r="D22" s="1329"/>
      <c r="E22" s="1329"/>
      <c r="F22" s="1330"/>
      <c r="G22" s="1336" t="s">
        <v>602</v>
      </c>
      <c r="H22" s="1281"/>
      <c r="I22" s="1281"/>
      <c r="J22" s="1277"/>
      <c r="K22" s="1276"/>
      <c r="L22" s="1281"/>
      <c r="M22" s="1281"/>
      <c r="N22" s="1277"/>
      <c r="O22" s="1276" t="s">
        <v>603</v>
      </c>
      <c r="P22" s="1281"/>
      <c r="Q22" s="1281"/>
      <c r="R22" s="1277"/>
      <c r="S22" s="1276"/>
      <c r="T22" s="1281"/>
      <c r="U22" s="1281"/>
      <c r="V22" s="1277"/>
      <c r="AA22" s="1316"/>
      <c r="AB22" s="1316"/>
      <c r="AC22" s="1316"/>
      <c r="AD22" s="279"/>
      <c r="AE22" s="279"/>
      <c r="AF22" s="279"/>
    </row>
    <row r="23" spans="1:32" ht="15" customHeight="1">
      <c r="A23" s="1328"/>
      <c r="B23" s="1329"/>
      <c r="C23" s="1329"/>
      <c r="D23" s="1329"/>
      <c r="E23" s="1329"/>
      <c r="F23" s="1330"/>
      <c r="G23" s="1335" t="s">
        <v>604</v>
      </c>
      <c r="H23" s="1282"/>
      <c r="I23" s="1282"/>
      <c r="J23" s="1279"/>
      <c r="K23" s="1296"/>
      <c r="L23" s="1297"/>
      <c r="M23" s="1297"/>
      <c r="N23" s="1298"/>
      <c r="O23" s="1278"/>
      <c r="P23" s="1282"/>
      <c r="Q23" s="1282"/>
      <c r="R23" s="1279"/>
      <c r="S23" s="1296"/>
      <c r="T23" s="1297"/>
      <c r="U23" s="1297"/>
      <c r="V23" s="1298"/>
      <c r="AA23" s="1316"/>
      <c r="AB23" s="1316"/>
      <c r="AC23" s="1316"/>
      <c r="AD23" s="279"/>
      <c r="AE23" s="279"/>
      <c r="AF23" s="279"/>
    </row>
    <row r="24" spans="1:32" ht="15" customHeight="1">
      <c r="A24" s="1328"/>
      <c r="B24" s="1329"/>
      <c r="C24" s="1329"/>
      <c r="D24" s="1329"/>
      <c r="E24" s="1329"/>
      <c r="F24" s="1330"/>
      <c r="G24" s="1281" t="s">
        <v>605</v>
      </c>
      <c r="H24" s="1281"/>
      <c r="I24" s="1281"/>
      <c r="J24" s="1277"/>
      <c r="K24" s="1276"/>
      <c r="L24" s="1281"/>
      <c r="M24" s="1281"/>
      <c r="N24" s="1277"/>
      <c r="O24" s="1276" t="s">
        <v>606</v>
      </c>
      <c r="P24" s="1281"/>
      <c r="Q24" s="1281"/>
      <c r="R24" s="1277"/>
      <c r="S24" s="1276"/>
      <c r="T24" s="1281"/>
      <c r="U24" s="1281"/>
      <c r="V24" s="1277"/>
      <c r="AA24" s="1316"/>
      <c r="AB24" s="1316"/>
      <c r="AC24" s="1316"/>
      <c r="AD24" s="279"/>
      <c r="AE24" s="279"/>
      <c r="AF24" s="279"/>
    </row>
    <row r="25" spans="1:32" ht="15" customHeight="1">
      <c r="A25" s="1328"/>
      <c r="B25" s="1329"/>
      <c r="C25" s="1329"/>
      <c r="D25" s="1329"/>
      <c r="E25" s="1329"/>
      <c r="F25" s="1330"/>
      <c r="G25" s="1282" t="s">
        <v>607</v>
      </c>
      <c r="H25" s="1282"/>
      <c r="I25" s="1282"/>
      <c r="J25" s="1279"/>
      <c r="K25" s="1296"/>
      <c r="L25" s="1297"/>
      <c r="M25" s="1297"/>
      <c r="N25" s="1298"/>
      <c r="O25" s="1278"/>
      <c r="P25" s="1282"/>
      <c r="Q25" s="1282"/>
      <c r="R25" s="1279"/>
      <c r="S25" s="1296"/>
      <c r="T25" s="1297"/>
      <c r="U25" s="1297"/>
      <c r="V25" s="1298"/>
      <c r="AA25" s="1316"/>
      <c r="AB25" s="1316"/>
      <c r="AC25" s="1316"/>
      <c r="AD25" s="279"/>
      <c r="AE25" s="279"/>
      <c r="AF25" s="279"/>
    </row>
    <row r="26" spans="1:32" ht="15" customHeight="1">
      <c r="A26" s="1328"/>
      <c r="B26" s="1329"/>
      <c r="C26" s="1329"/>
      <c r="D26" s="1329"/>
      <c r="E26" s="1329"/>
      <c r="F26" s="1330"/>
      <c r="G26" s="1281" t="s">
        <v>608</v>
      </c>
      <c r="H26" s="1281"/>
      <c r="I26" s="1281"/>
      <c r="J26" s="1277"/>
      <c r="K26" s="1276"/>
      <c r="L26" s="1281"/>
      <c r="M26" s="1281"/>
      <c r="N26" s="1277"/>
      <c r="O26" s="1276" t="s">
        <v>609</v>
      </c>
      <c r="P26" s="1281"/>
      <c r="Q26" s="1281"/>
      <c r="R26" s="1277"/>
      <c r="S26" s="1276"/>
      <c r="T26" s="1281"/>
      <c r="U26" s="1281"/>
      <c r="V26" s="1277"/>
      <c r="AA26" s="1316"/>
      <c r="AB26" s="1316"/>
      <c r="AC26" s="1316"/>
      <c r="AD26" s="279"/>
      <c r="AE26" s="279"/>
      <c r="AF26" s="279"/>
    </row>
    <row r="27" spans="1:32" ht="15" customHeight="1">
      <c r="A27" s="1328"/>
      <c r="B27" s="1329"/>
      <c r="C27" s="1329"/>
      <c r="D27" s="1329"/>
      <c r="E27" s="1329"/>
      <c r="F27" s="1330"/>
      <c r="G27" s="1282" t="s">
        <v>610</v>
      </c>
      <c r="H27" s="1282"/>
      <c r="I27" s="1282"/>
      <c r="J27" s="1279"/>
      <c r="K27" s="1296"/>
      <c r="L27" s="1297"/>
      <c r="M27" s="1297"/>
      <c r="N27" s="1298"/>
      <c r="O27" s="1278"/>
      <c r="P27" s="1282"/>
      <c r="Q27" s="1282"/>
      <c r="R27" s="1279"/>
      <c r="S27" s="1296"/>
      <c r="T27" s="1297"/>
      <c r="U27" s="1297"/>
      <c r="V27" s="1298"/>
      <c r="AA27" s="1316"/>
      <c r="AB27" s="1316"/>
      <c r="AC27" s="1316"/>
      <c r="AD27" s="279"/>
      <c r="AE27" s="279"/>
      <c r="AF27" s="279"/>
    </row>
    <row r="28" spans="1:32" ht="15" customHeight="1">
      <c r="A28" s="1328"/>
      <c r="B28" s="1329"/>
      <c r="C28" s="1329"/>
      <c r="D28" s="1329"/>
      <c r="E28" s="1329"/>
      <c r="F28" s="1330"/>
      <c r="G28" s="1281" t="s">
        <v>611</v>
      </c>
      <c r="H28" s="1281"/>
      <c r="I28" s="1281"/>
      <c r="J28" s="1277"/>
      <c r="K28" s="1276"/>
      <c r="L28" s="1281"/>
      <c r="M28" s="1281"/>
      <c r="N28" s="1277"/>
      <c r="O28" s="1276" t="s">
        <v>612</v>
      </c>
      <c r="P28" s="1281"/>
      <c r="Q28" s="1281"/>
      <c r="R28" s="1277"/>
      <c r="S28" s="1276"/>
      <c r="T28" s="1281"/>
      <c r="U28" s="1281"/>
      <c r="V28" s="1277"/>
      <c r="AA28" s="1316"/>
      <c r="AB28" s="1316"/>
      <c r="AC28" s="1316"/>
      <c r="AD28" s="279"/>
      <c r="AE28" s="279"/>
      <c r="AF28" s="279"/>
    </row>
    <row r="29" spans="1:32" ht="15" customHeight="1">
      <c r="A29" s="1328"/>
      <c r="B29" s="1329"/>
      <c r="C29" s="1329"/>
      <c r="D29" s="1329"/>
      <c r="E29" s="1329"/>
      <c r="F29" s="1330"/>
      <c r="G29" s="1282" t="s">
        <v>613</v>
      </c>
      <c r="H29" s="1282"/>
      <c r="I29" s="1282"/>
      <c r="J29" s="1279"/>
      <c r="K29" s="1296"/>
      <c r="L29" s="1297"/>
      <c r="M29" s="1297"/>
      <c r="N29" s="1298"/>
      <c r="O29" s="1278"/>
      <c r="P29" s="1282"/>
      <c r="Q29" s="1282"/>
      <c r="R29" s="1279"/>
      <c r="S29" s="1296"/>
      <c r="T29" s="1297"/>
      <c r="U29" s="1297"/>
      <c r="V29" s="1298"/>
      <c r="AA29" s="1316"/>
      <c r="AB29" s="1316"/>
      <c r="AC29" s="1316"/>
      <c r="AD29" s="279"/>
      <c r="AE29" s="279"/>
      <c r="AF29" s="279"/>
    </row>
    <row r="30" spans="1:32" ht="15" customHeight="1">
      <c r="A30" s="1328"/>
      <c r="B30" s="1329"/>
      <c r="C30" s="1329"/>
      <c r="D30" s="1329"/>
      <c r="E30" s="1329"/>
      <c r="F30" s="1330"/>
      <c r="G30" s="1281" t="s">
        <v>615</v>
      </c>
      <c r="H30" s="1281"/>
      <c r="I30" s="1281"/>
      <c r="J30" s="1277"/>
      <c r="K30" s="1276"/>
      <c r="L30" s="1281"/>
      <c r="M30" s="1281"/>
      <c r="N30" s="1277"/>
      <c r="O30" s="1276" t="s">
        <v>616</v>
      </c>
      <c r="P30" s="1281"/>
      <c r="Q30" s="1281"/>
      <c r="R30" s="1277"/>
      <c r="S30" s="1276"/>
      <c r="T30" s="1281"/>
      <c r="U30" s="1281"/>
      <c r="V30" s="1277"/>
      <c r="AA30" s="1316"/>
      <c r="AB30" s="1316"/>
      <c r="AC30" s="1316"/>
      <c r="AD30" s="279"/>
      <c r="AE30" s="279"/>
      <c r="AF30" s="279"/>
    </row>
    <row r="31" spans="1:32" ht="15" customHeight="1">
      <c r="A31" s="1328"/>
      <c r="B31" s="1329"/>
      <c r="C31" s="1329"/>
      <c r="D31" s="1329"/>
      <c r="E31" s="1329"/>
      <c r="F31" s="1330"/>
      <c r="G31" s="1335" t="s">
        <v>617</v>
      </c>
      <c r="H31" s="1282"/>
      <c r="I31" s="1282"/>
      <c r="J31" s="1279"/>
      <c r="K31" s="1296"/>
      <c r="L31" s="1297"/>
      <c r="M31" s="1297"/>
      <c r="N31" s="1298"/>
      <c r="O31" s="1278"/>
      <c r="P31" s="1282"/>
      <c r="Q31" s="1282"/>
      <c r="R31" s="1279"/>
      <c r="S31" s="1296"/>
      <c r="T31" s="1297"/>
      <c r="U31" s="1297"/>
      <c r="V31" s="1298"/>
      <c r="AA31" s="1316"/>
      <c r="AB31" s="1316"/>
      <c r="AC31" s="1316"/>
      <c r="AD31" s="279"/>
      <c r="AE31" s="279"/>
      <c r="AF31" s="279"/>
    </row>
    <row r="32" spans="1:32" ht="15" customHeight="1">
      <c r="A32" s="1328"/>
      <c r="B32" s="1329"/>
      <c r="C32" s="1329"/>
      <c r="D32" s="1329"/>
      <c r="E32" s="1329"/>
      <c r="F32" s="1330"/>
      <c r="G32" s="1336" t="s">
        <v>618</v>
      </c>
      <c r="H32" s="1281"/>
      <c r="I32" s="1281"/>
      <c r="J32" s="1277"/>
      <c r="K32" s="1276"/>
      <c r="L32" s="1281"/>
      <c r="M32" s="1281"/>
      <c r="N32" s="1277"/>
      <c r="O32" s="1276" t="s">
        <v>619</v>
      </c>
      <c r="P32" s="1281"/>
      <c r="Q32" s="1281"/>
      <c r="R32" s="1277"/>
      <c r="S32" s="1276"/>
      <c r="T32" s="1281"/>
      <c r="U32" s="1281"/>
      <c r="V32" s="1277"/>
    </row>
    <row r="33" spans="1:25" ht="15" customHeight="1">
      <c r="A33" s="1328"/>
      <c r="B33" s="1329"/>
      <c r="C33" s="1329"/>
      <c r="D33" s="1329"/>
      <c r="E33" s="1329"/>
      <c r="F33" s="1330"/>
      <c r="G33" s="1335" t="s">
        <v>620</v>
      </c>
      <c r="H33" s="1282"/>
      <c r="I33" s="1282"/>
      <c r="J33" s="1279"/>
      <c r="K33" s="1278"/>
      <c r="L33" s="1282"/>
      <c r="M33" s="1282"/>
      <c r="N33" s="1279"/>
      <c r="O33" s="1278" t="s">
        <v>614</v>
      </c>
      <c r="P33" s="1282"/>
      <c r="Q33" s="1282"/>
      <c r="R33" s="1279"/>
      <c r="S33" s="1278"/>
      <c r="T33" s="1282"/>
      <c r="U33" s="1282"/>
      <c r="V33" s="1279"/>
    </row>
    <row r="34" spans="1:25" ht="15" customHeight="1">
      <c r="A34" s="1328"/>
      <c r="B34" s="1329"/>
      <c r="C34" s="1329"/>
      <c r="D34" s="1329"/>
      <c r="E34" s="1329"/>
      <c r="F34" s="1330"/>
      <c r="G34" s="1336"/>
      <c r="H34" s="1281"/>
      <c r="I34" s="1281"/>
      <c r="J34" s="1277"/>
      <c r="K34" s="1296"/>
      <c r="L34" s="1297"/>
      <c r="M34" s="1297"/>
      <c r="N34" s="1298"/>
      <c r="O34" s="1276" t="s">
        <v>621</v>
      </c>
      <c r="P34" s="1281"/>
      <c r="Q34" s="1281"/>
      <c r="R34" s="1277"/>
      <c r="S34" s="1296"/>
      <c r="T34" s="1297"/>
      <c r="U34" s="1297"/>
      <c r="V34" s="1298"/>
    </row>
    <row r="35" spans="1:25" ht="15" customHeight="1">
      <c r="A35" s="1331"/>
      <c r="B35" s="1332"/>
      <c r="C35" s="1332"/>
      <c r="D35" s="1332"/>
      <c r="E35" s="1332"/>
      <c r="F35" s="1333"/>
      <c r="G35" s="1335"/>
      <c r="H35" s="1282"/>
      <c r="I35" s="1282"/>
      <c r="J35" s="1279"/>
      <c r="K35" s="1278"/>
      <c r="L35" s="1282"/>
      <c r="M35" s="1282"/>
      <c r="N35" s="1279"/>
      <c r="O35" s="1278" t="s">
        <v>622</v>
      </c>
      <c r="P35" s="1282"/>
      <c r="Q35" s="1282"/>
      <c r="R35" s="1279"/>
      <c r="S35" s="1278"/>
      <c r="T35" s="1282"/>
      <c r="U35" s="1282"/>
      <c r="V35" s="1279"/>
    </row>
    <row r="36" spans="1:25" ht="15" customHeight="1">
      <c r="A36" s="1276" t="s">
        <v>591</v>
      </c>
      <c r="B36" s="1281"/>
      <c r="C36" s="1281"/>
      <c r="D36" s="1281"/>
      <c r="E36" s="1281"/>
      <c r="F36" s="1281"/>
      <c r="G36" s="1281"/>
      <c r="H36" s="1281"/>
      <c r="I36" s="1281"/>
      <c r="J36" s="1281"/>
      <c r="K36" s="1281"/>
      <c r="L36" s="1281"/>
      <c r="M36" s="1281"/>
      <c r="N36" s="1281"/>
      <c r="O36" s="1281"/>
      <c r="P36" s="1281"/>
      <c r="Q36" s="1281"/>
      <c r="R36" s="1281"/>
      <c r="S36" s="1281"/>
      <c r="T36" s="1281"/>
      <c r="U36" s="1281"/>
      <c r="V36" s="1277"/>
    </row>
    <row r="37" spans="1:25" ht="15" customHeight="1">
      <c r="A37" s="1278"/>
      <c r="B37" s="1282"/>
      <c r="C37" s="1282"/>
      <c r="D37" s="1282"/>
      <c r="E37" s="1282"/>
      <c r="F37" s="1282"/>
      <c r="G37" s="1282"/>
      <c r="H37" s="1282"/>
      <c r="I37" s="1282"/>
      <c r="J37" s="1282"/>
      <c r="K37" s="1282"/>
      <c r="L37" s="1282"/>
      <c r="M37" s="1282"/>
      <c r="N37" s="1282"/>
      <c r="O37" s="1282"/>
      <c r="P37" s="1282"/>
      <c r="Q37" s="1282"/>
      <c r="R37" s="1282"/>
      <c r="S37" s="1282"/>
      <c r="T37" s="1282"/>
      <c r="U37" s="1282"/>
      <c r="V37" s="1279"/>
    </row>
    <row r="38" spans="1:25" ht="15" customHeight="1">
      <c r="A38" s="1280" t="s">
        <v>592</v>
      </c>
      <c r="B38" s="1280"/>
      <c r="C38" s="1280"/>
      <c r="D38" s="1280" t="s">
        <v>588</v>
      </c>
      <c r="E38" s="1280"/>
      <c r="F38" s="1280" t="s">
        <v>589</v>
      </c>
      <c r="G38" s="1280" t="s">
        <v>593</v>
      </c>
      <c r="H38" s="1280"/>
      <c r="I38" s="1280"/>
      <c r="J38" s="1280"/>
      <c r="K38" s="1280"/>
      <c r="L38" s="1276" t="s">
        <v>592</v>
      </c>
      <c r="M38" s="1281"/>
      <c r="N38" s="1277"/>
      <c r="O38" s="1280" t="s">
        <v>588</v>
      </c>
      <c r="P38" s="1280"/>
      <c r="Q38" s="1280" t="s">
        <v>589</v>
      </c>
      <c r="R38" s="1280" t="s">
        <v>593</v>
      </c>
      <c r="S38" s="1280"/>
      <c r="T38" s="1280"/>
      <c r="U38" s="1280"/>
      <c r="V38" s="1280"/>
    </row>
    <row r="39" spans="1:25" ht="15" customHeight="1">
      <c r="A39" s="1280"/>
      <c r="B39" s="1280"/>
      <c r="C39" s="1280"/>
      <c r="D39" s="286" t="s">
        <v>594</v>
      </c>
      <c r="E39" s="286" t="s">
        <v>590</v>
      </c>
      <c r="F39" s="1280"/>
      <c r="G39" s="1280"/>
      <c r="H39" s="1280"/>
      <c r="I39" s="1280"/>
      <c r="J39" s="1280"/>
      <c r="K39" s="1280"/>
      <c r="L39" s="1278"/>
      <c r="M39" s="1282"/>
      <c r="N39" s="1279"/>
      <c r="O39" s="286" t="s">
        <v>594</v>
      </c>
      <c r="P39" s="286" t="s">
        <v>590</v>
      </c>
      <c r="Q39" s="1280"/>
      <c r="R39" s="1280"/>
      <c r="S39" s="1280"/>
      <c r="T39" s="1280"/>
      <c r="U39" s="1280"/>
      <c r="V39" s="1280"/>
    </row>
    <row r="40" spans="1:25" ht="15" customHeight="1">
      <c r="A40" s="1276" t="s">
        <v>623</v>
      </c>
      <c r="B40" s="1281"/>
      <c r="C40" s="1277"/>
      <c r="D40" s="1334"/>
      <c r="E40" s="1334"/>
      <c r="F40" s="1334"/>
      <c r="G40" s="1276"/>
      <c r="H40" s="1281"/>
      <c r="I40" s="1281"/>
      <c r="J40" s="1281"/>
      <c r="K40" s="1277"/>
      <c r="L40" s="1281" t="s">
        <v>624</v>
      </c>
      <c r="M40" s="1281"/>
      <c r="N40" s="1277"/>
      <c r="O40" s="1334"/>
      <c r="P40" s="1334"/>
      <c r="Q40" s="1334"/>
      <c r="R40" s="1276"/>
      <c r="S40" s="1281"/>
      <c r="T40" s="1281"/>
      <c r="U40" s="1281"/>
      <c r="V40" s="1277"/>
      <c r="X40" s="280"/>
    </row>
    <row r="41" spans="1:25" ht="15" customHeight="1">
      <c r="A41" s="1278"/>
      <c r="B41" s="1282"/>
      <c r="C41" s="1279"/>
      <c r="D41" s="1289"/>
      <c r="E41" s="1289"/>
      <c r="F41" s="1289"/>
      <c r="G41" s="1278"/>
      <c r="H41" s="1282"/>
      <c r="I41" s="1282"/>
      <c r="J41" s="1282"/>
      <c r="K41" s="1279"/>
      <c r="L41" s="1282"/>
      <c r="M41" s="1282"/>
      <c r="N41" s="1279"/>
      <c r="O41" s="1289"/>
      <c r="P41" s="1289"/>
      <c r="Q41" s="1289"/>
      <c r="R41" s="1278"/>
      <c r="S41" s="1282"/>
      <c r="T41" s="1282"/>
      <c r="U41" s="1282"/>
      <c r="V41" s="1279"/>
      <c r="X41" s="280"/>
      <c r="Y41" s="283"/>
    </row>
    <row r="42" spans="1:25" ht="15" customHeight="1">
      <c r="A42" s="1280" t="s">
        <v>625</v>
      </c>
      <c r="B42" s="1280"/>
      <c r="C42" s="1280"/>
      <c r="D42" s="1334"/>
      <c r="E42" s="1276"/>
      <c r="F42" s="1276"/>
      <c r="G42" s="1276"/>
      <c r="H42" s="1281"/>
      <c r="I42" s="1281"/>
      <c r="J42" s="1281"/>
      <c r="K42" s="1277"/>
      <c r="L42" s="1281" t="s">
        <v>626</v>
      </c>
      <c r="M42" s="1281"/>
      <c r="N42" s="1277"/>
      <c r="O42" s="1334"/>
      <c r="P42" s="1276"/>
      <c r="Q42" s="1276"/>
      <c r="R42" s="1276"/>
      <c r="S42" s="1281"/>
      <c r="T42" s="1281"/>
      <c r="U42" s="1281"/>
      <c r="V42" s="1277"/>
      <c r="X42" s="279"/>
    </row>
    <row r="43" spans="1:25" ht="15" customHeight="1">
      <c r="A43" s="1280"/>
      <c r="B43" s="1280"/>
      <c r="C43" s="1280"/>
      <c r="D43" s="1289"/>
      <c r="E43" s="1278"/>
      <c r="F43" s="1278"/>
      <c r="G43" s="1278"/>
      <c r="H43" s="1282"/>
      <c r="I43" s="1282"/>
      <c r="J43" s="1282"/>
      <c r="K43" s="1279"/>
      <c r="L43" s="1282"/>
      <c r="M43" s="1282"/>
      <c r="N43" s="1279"/>
      <c r="O43" s="1289"/>
      <c r="P43" s="1278"/>
      <c r="Q43" s="1278"/>
      <c r="R43" s="1278"/>
      <c r="S43" s="1282"/>
      <c r="T43" s="1282"/>
      <c r="U43" s="1282"/>
      <c r="V43" s="1279"/>
      <c r="X43" s="279"/>
    </row>
    <row r="44" spans="1:25" ht="15" customHeight="1">
      <c r="A44" s="1276" t="s">
        <v>627</v>
      </c>
      <c r="B44" s="1281"/>
      <c r="C44" s="1277"/>
      <c r="D44" s="1334"/>
      <c r="E44" s="1276"/>
      <c r="F44" s="1276"/>
      <c r="G44" s="1276"/>
      <c r="H44" s="1281"/>
      <c r="I44" s="1281"/>
      <c r="J44" s="1281"/>
      <c r="K44" s="1277"/>
      <c r="L44" s="1337" t="s">
        <v>641</v>
      </c>
      <c r="M44" s="1338"/>
      <c r="N44" s="1339"/>
      <c r="O44" s="1334"/>
      <c r="P44" s="1276"/>
      <c r="Q44" s="1276"/>
      <c r="R44" s="1276"/>
      <c r="S44" s="1281"/>
      <c r="T44" s="1281"/>
      <c r="U44" s="1281"/>
      <c r="V44" s="1277"/>
      <c r="X44" s="279"/>
    </row>
    <row r="45" spans="1:25" ht="15" customHeight="1">
      <c r="A45" s="1278"/>
      <c r="B45" s="1282"/>
      <c r="C45" s="1279"/>
      <c r="D45" s="1289"/>
      <c r="E45" s="1278"/>
      <c r="F45" s="1278"/>
      <c r="G45" s="1278"/>
      <c r="H45" s="1282"/>
      <c r="I45" s="1282"/>
      <c r="J45" s="1282"/>
      <c r="K45" s="1279"/>
      <c r="L45" s="1278" t="s">
        <v>642</v>
      </c>
      <c r="M45" s="1282"/>
      <c r="N45" s="1279"/>
      <c r="O45" s="1289"/>
      <c r="P45" s="1278"/>
      <c r="Q45" s="1278"/>
      <c r="R45" s="1278"/>
      <c r="S45" s="1282"/>
      <c r="T45" s="1282"/>
      <c r="U45" s="1282"/>
      <c r="V45" s="1279"/>
      <c r="X45" s="279"/>
    </row>
    <row r="46" spans="1:25" ht="15" customHeight="1">
      <c r="A46" s="1276" t="s">
        <v>628</v>
      </c>
      <c r="B46" s="1281"/>
      <c r="C46" s="1277"/>
      <c r="D46" s="1334"/>
      <c r="E46" s="1276"/>
      <c r="F46" s="1276"/>
      <c r="G46" s="1276"/>
      <c r="H46" s="1281"/>
      <c r="I46" s="1281"/>
      <c r="J46" s="1281"/>
      <c r="K46" s="1277"/>
      <c r="L46" s="1281" t="s">
        <v>629</v>
      </c>
      <c r="M46" s="1281"/>
      <c r="N46" s="1277"/>
      <c r="O46" s="1334"/>
      <c r="P46" s="1276"/>
      <c r="Q46" s="1276"/>
      <c r="R46" s="1276"/>
      <c r="S46" s="1281"/>
      <c r="T46" s="1281"/>
      <c r="U46" s="1281"/>
      <c r="V46" s="1277"/>
      <c r="X46" s="279"/>
    </row>
    <row r="47" spans="1:25" ht="15" customHeight="1">
      <c r="A47" s="1278"/>
      <c r="B47" s="1282"/>
      <c r="C47" s="1279"/>
      <c r="D47" s="1289"/>
      <c r="E47" s="1278"/>
      <c r="F47" s="1278"/>
      <c r="G47" s="1278"/>
      <c r="H47" s="1282"/>
      <c r="I47" s="1282"/>
      <c r="J47" s="1282"/>
      <c r="K47" s="1279"/>
      <c r="L47" s="1282"/>
      <c r="M47" s="1282"/>
      <c r="N47" s="1279"/>
      <c r="O47" s="1289"/>
      <c r="P47" s="1278"/>
      <c r="Q47" s="1278"/>
      <c r="R47" s="1278"/>
      <c r="S47" s="1282"/>
      <c r="T47" s="1282"/>
      <c r="U47" s="1282"/>
      <c r="V47" s="1279"/>
      <c r="X47" s="279"/>
    </row>
    <row r="48" spans="1:25" ht="15" customHeight="1">
      <c r="A48" s="1276" t="s">
        <v>630</v>
      </c>
      <c r="B48" s="1281"/>
      <c r="C48" s="1277"/>
      <c r="D48" s="1334"/>
      <c r="E48" s="1276"/>
      <c r="F48" s="1276"/>
      <c r="G48" s="1276"/>
      <c r="H48" s="1281"/>
      <c r="I48" s="1281"/>
      <c r="J48" s="1281"/>
      <c r="K48" s="1277"/>
      <c r="L48" s="1281" t="s">
        <v>631</v>
      </c>
      <c r="M48" s="1281"/>
      <c r="N48" s="1277"/>
      <c r="O48" s="1334"/>
      <c r="P48" s="1276"/>
      <c r="Q48" s="1276"/>
      <c r="R48" s="1276"/>
      <c r="S48" s="1281"/>
      <c r="T48" s="1281"/>
      <c r="U48" s="1281"/>
      <c r="V48" s="1277"/>
      <c r="X48" s="279"/>
    </row>
    <row r="49" spans="1:24" ht="15" customHeight="1">
      <c r="A49" s="1278"/>
      <c r="B49" s="1282"/>
      <c r="C49" s="1279"/>
      <c r="D49" s="1289"/>
      <c r="E49" s="1278"/>
      <c r="F49" s="1278"/>
      <c r="G49" s="1278"/>
      <c r="H49" s="1282"/>
      <c r="I49" s="1282"/>
      <c r="J49" s="1282"/>
      <c r="K49" s="1279"/>
      <c r="L49" s="1282"/>
      <c r="M49" s="1282"/>
      <c r="N49" s="1279"/>
      <c r="O49" s="1289"/>
      <c r="P49" s="1278"/>
      <c r="Q49" s="1278"/>
      <c r="R49" s="1278"/>
      <c r="S49" s="1282"/>
      <c r="T49" s="1282"/>
      <c r="U49" s="1282"/>
      <c r="V49" s="1279"/>
      <c r="X49" s="279"/>
    </row>
    <row r="50" spans="1:24" ht="15" customHeight="1">
      <c r="A50" s="1276" t="s">
        <v>632</v>
      </c>
      <c r="B50" s="1281"/>
      <c r="C50" s="1277"/>
      <c r="D50" s="1334"/>
      <c r="E50" s="1276"/>
      <c r="F50" s="1276"/>
      <c r="G50" s="1276"/>
      <c r="H50" s="1281"/>
      <c r="I50" s="1281"/>
      <c r="J50" s="1281"/>
      <c r="K50" s="1277"/>
      <c r="L50" s="1281" t="s">
        <v>633</v>
      </c>
      <c r="M50" s="1281"/>
      <c r="N50" s="1277"/>
      <c r="O50" s="1334"/>
      <c r="P50" s="1276"/>
      <c r="Q50" s="1276"/>
      <c r="R50" s="1276"/>
      <c r="S50" s="1281"/>
      <c r="T50" s="1281"/>
      <c r="U50" s="1281"/>
      <c r="V50" s="1277"/>
      <c r="X50" s="279"/>
    </row>
    <row r="51" spans="1:24" ht="15" customHeight="1">
      <c r="A51" s="1278"/>
      <c r="B51" s="1282"/>
      <c r="C51" s="1279"/>
      <c r="D51" s="1289"/>
      <c r="E51" s="1278"/>
      <c r="F51" s="1278"/>
      <c r="G51" s="1278"/>
      <c r="H51" s="1282"/>
      <c r="I51" s="1282"/>
      <c r="J51" s="1282"/>
      <c r="K51" s="1279"/>
      <c r="L51" s="1282"/>
      <c r="M51" s="1282"/>
      <c r="N51" s="1279"/>
      <c r="O51" s="1289"/>
      <c r="P51" s="1278"/>
      <c r="Q51" s="1278"/>
      <c r="R51" s="1278"/>
      <c r="S51" s="1282"/>
      <c r="T51" s="1282"/>
      <c r="U51" s="1282"/>
      <c r="V51" s="1279"/>
      <c r="X51" s="279"/>
    </row>
    <row r="52" spans="1:24" ht="15" customHeight="1">
      <c r="A52" s="1276" t="s">
        <v>634</v>
      </c>
      <c r="B52" s="1281"/>
      <c r="C52" s="1277"/>
      <c r="D52" s="1334"/>
      <c r="E52" s="1276"/>
      <c r="F52" s="1276"/>
      <c r="G52" s="1276"/>
      <c r="H52" s="1281"/>
      <c r="I52" s="1281"/>
      <c r="J52" s="1281"/>
      <c r="K52" s="1277"/>
      <c r="L52" s="1281" t="s">
        <v>635</v>
      </c>
      <c r="M52" s="1281"/>
      <c r="N52" s="1277"/>
      <c r="O52" s="1334"/>
      <c r="P52" s="1276"/>
      <c r="Q52" s="1276"/>
      <c r="R52" s="1276"/>
      <c r="S52" s="1281"/>
      <c r="T52" s="1281"/>
      <c r="U52" s="1281"/>
      <c r="V52" s="1277"/>
      <c r="X52" s="279"/>
    </row>
    <row r="53" spans="1:24" ht="15" customHeight="1">
      <c r="A53" s="1278"/>
      <c r="B53" s="1282"/>
      <c r="C53" s="1279"/>
      <c r="D53" s="1289"/>
      <c r="E53" s="1278"/>
      <c r="F53" s="1278"/>
      <c r="G53" s="1278"/>
      <c r="H53" s="1282"/>
      <c r="I53" s="1282"/>
      <c r="J53" s="1282"/>
      <c r="K53" s="1279"/>
      <c r="L53" s="1282"/>
      <c r="M53" s="1282"/>
      <c r="N53" s="1279"/>
      <c r="O53" s="1289"/>
      <c r="P53" s="1278"/>
      <c r="Q53" s="1278"/>
      <c r="R53" s="1278"/>
      <c r="S53" s="1282"/>
      <c r="T53" s="1282"/>
      <c r="U53" s="1282"/>
      <c r="V53" s="1279"/>
      <c r="X53" s="279"/>
    </row>
    <row r="54" spans="1:24" ht="15" customHeight="1">
      <c r="A54" s="1337" t="s">
        <v>643</v>
      </c>
      <c r="B54" s="1338"/>
      <c r="C54" s="1339"/>
      <c r="D54" s="1334"/>
      <c r="E54" s="1276"/>
      <c r="F54" s="1276"/>
      <c r="G54" s="1276"/>
      <c r="H54" s="1281"/>
      <c r="I54" s="1281"/>
      <c r="J54" s="1281"/>
      <c r="K54" s="1277"/>
      <c r="L54" s="1281" t="s">
        <v>636</v>
      </c>
      <c r="M54" s="1281"/>
      <c r="N54" s="1277"/>
      <c r="O54" s="1334"/>
      <c r="P54" s="1276"/>
      <c r="Q54" s="1276"/>
      <c r="R54" s="1276"/>
      <c r="S54" s="1281"/>
      <c r="T54" s="1281"/>
      <c r="U54" s="1281"/>
      <c r="V54" s="1277"/>
      <c r="X54" s="279"/>
    </row>
    <row r="55" spans="1:24" ht="15" customHeight="1">
      <c r="A55" s="1278" t="s">
        <v>644</v>
      </c>
      <c r="B55" s="1282"/>
      <c r="C55" s="1279"/>
      <c r="D55" s="1289"/>
      <c r="E55" s="1278"/>
      <c r="F55" s="1278"/>
      <c r="G55" s="1278"/>
      <c r="H55" s="1282"/>
      <c r="I55" s="1282"/>
      <c r="J55" s="1282"/>
      <c r="K55" s="1279"/>
      <c r="L55" s="1282"/>
      <c r="M55" s="1282"/>
      <c r="N55" s="1279"/>
      <c r="O55" s="1289"/>
      <c r="P55" s="1278"/>
      <c r="Q55" s="1278"/>
      <c r="R55" s="1278"/>
      <c r="S55" s="1282"/>
      <c r="T55" s="1282"/>
      <c r="U55" s="1282"/>
      <c r="V55" s="1279"/>
      <c r="X55" s="279"/>
    </row>
    <row r="56" spans="1:24" ht="15" customHeight="1">
      <c r="A56" s="1276" t="s">
        <v>637</v>
      </c>
      <c r="B56" s="1281"/>
      <c r="C56" s="1277"/>
      <c r="D56" s="1334"/>
      <c r="E56" s="1276"/>
      <c r="F56" s="1276"/>
      <c r="G56" s="1276"/>
      <c r="H56" s="1281"/>
      <c r="I56" s="1281"/>
      <c r="J56" s="1281"/>
      <c r="K56" s="1277"/>
      <c r="L56" s="1281" t="s">
        <v>638</v>
      </c>
      <c r="M56" s="1281"/>
      <c r="N56" s="1277"/>
      <c r="O56" s="1334"/>
      <c r="P56" s="1276"/>
      <c r="Q56" s="1276"/>
      <c r="R56" s="1276"/>
      <c r="S56" s="1281"/>
      <c r="T56" s="1281"/>
      <c r="U56" s="1281"/>
      <c r="V56" s="1277"/>
      <c r="X56" s="279"/>
    </row>
    <row r="57" spans="1:24" ht="15" customHeight="1">
      <c r="A57" s="1278"/>
      <c r="B57" s="1282"/>
      <c r="C57" s="1279"/>
      <c r="D57" s="1289"/>
      <c r="E57" s="1278"/>
      <c r="F57" s="1278"/>
      <c r="G57" s="1278"/>
      <c r="H57" s="1282"/>
      <c r="I57" s="1282"/>
      <c r="J57" s="1282"/>
      <c r="K57" s="1279"/>
      <c r="L57" s="1282"/>
      <c r="M57" s="1282"/>
      <c r="N57" s="1279"/>
      <c r="O57" s="1289"/>
      <c r="P57" s="1278"/>
      <c r="Q57" s="1278"/>
      <c r="R57" s="1278"/>
      <c r="S57" s="1282"/>
      <c r="T57" s="1282"/>
      <c r="U57" s="1282"/>
      <c r="V57" s="1279"/>
      <c r="X57" s="279"/>
    </row>
    <row r="58" spans="1:24" ht="15" customHeight="1">
      <c r="A58" s="1317" t="s">
        <v>639</v>
      </c>
      <c r="B58" s="1318"/>
      <c r="C58" s="1318"/>
      <c r="D58" s="1318"/>
      <c r="E58" s="1318"/>
      <c r="F58" s="1318"/>
      <c r="G58" s="1321" t="e">
        <f>入力シート!#REF!</f>
        <v>#REF!</v>
      </c>
      <c r="H58" s="1321"/>
      <c r="I58" s="1321"/>
      <c r="J58" s="1321"/>
      <c r="K58" s="1322"/>
      <c r="L58" s="1317" t="s">
        <v>640</v>
      </c>
      <c r="M58" s="1318"/>
      <c r="N58" s="1318"/>
      <c r="O58" s="1318"/>
      <c r="P58" s="1318"/>
      <c r="Q58" s="1318"/>
      <c r="R58" s="1321" t="e">
        <f>入力シート!#REF!</f>
        <v>#REF!</v>
      </c>
      <c r="S58" s="1321"/>
      <c r="T58" s="1321"/>
      <c r="U58" s="1321"/>
      <c r="V58" s="1322"/>
      <c r="W58" s="282"/>
      <c r="X58" s="139"/>
    </row>
    <row r="59" spans="1:24" ht="15" customHeight="1">
      <c r="A59" s="1319"/>
      <c r="B59" s="1320"/>
      <c r="C59" s="1320"/>
      <c r="D59" s="1320"/>
      <c r="E59" s="1320"/>
      <c r="F59" s="1320"/>
      <c r="G59" s="1323"/>
      <c r="H59" s="1323"/>
      <c r="I59" s="1323"/>
      <c r="J59" s="1323"/>
      <c r="K59" s="1324"/>
      <c r="L59" s="1319"/>
      <c r="M59" s="1320"/>
      <c r="N59" s="1320"/>
      <c r="O59" s="1320"/>
      <c r="P59" s="1320"/>
      <c r="Q59" s="1320"/>
      <c r="R59" s="1323"/>
      <c r="S59" s="1323"/>
      <c r="T59" s="1323"/>
      <c r="U59" s="1323"/>
      <c r="V59" s="1324"/>
      <c r="W59" s="282"/>
      <c r="X59" s="139"/>
    </row>
  </sheetData>
  <mergeCells count="196">
    <mergeCell ref="X2:X3"/>
    <mergeCell ref="X4:X5"/>
    <mergeCell ref="A54:C54"/>
    <mergeCell ref="G56:K57"/>
    <mergeCell ref="O33:R33"/>
    <mergeCell ref="R42:V43"/>
    <mergeCell ref="Q54:Q55"/>
    <mergeCell ref="O56:O57"/>
    <mergeCell ref="A56:C57"/>
    <mergeCell ref="E56:E57"/>
    <mergeCell ref="F56:F57"/>
    <mergeCell ref="P56:P57"/>
    <mergeCell ref="Q56:Q57"/>
    <mergeCell ref="L56:N57"/>
    <mergeCell ref="L54:N55"/>
    <mergeCell ref="L52:N53"/>
    <mergeCell ref="O52:O53"/>
    <mergeCell ref="P52:P53"/>
    <mergeCell ref="Q52:Q53"/>
    <mergeCell ref="D56:D57"/>
    <mergeCell ref="G54:K55"/>
    <mergeCell ref="F54:F55"/>
    <mergeCell ref="D54:D55"/>
    <mergeCell ref="E54:E55"/>
    <mergeCell ref="R52:V53"/>
    <mergeCell ref="F4:I5"/>
    <mergeCell ref="K4:N5"/>
    <mergeCell ref="O4:V5"/>
    <mergeCell ref="O24:R25"/>
    <mergeCell ref="K30:N31"/>
    <mergeCell ref="K32:N33"/>
    <mergeCell ref="K34:N35"/>
    <mergeCell ref="K20:N21"/>
    <mergeCell ref="O21:R21"/>
    <mergeCell ref="L50:N51"/>
    <mergeCell ref="G50:K51"/>
    <mergeCell ref="K24:N25"/>
    <mergeCell ref="K26:N27"/>
    <mergeCell ref="K28:N29"/>
    <mergeCell ref="K18:N19"/>
    <mergeCell ref="G21:J21"/>
    <mergeCell ref="G22:J22"/>
    <mergeCell ref="G23:J23"/>
    <mergeCell ref="Q44:Q45"/>
    <mergeCell ref="S24:V25"/>
    <mergeCell ref="S26:V27"/>
    <mergeCell ref="S28:V29"/>
    <mergeCell ref="R38:V39"/>
    <mergeCell ref="S30:V31"/>
    <mergeCell ref="O32:R32"/>
    <mergeCell ref="G38:K39"/>
    <mergeCell ref="F40:F41"/>
    <mergeCell ref="O35:R35"/>
    <mergeCell ref="O34:R34"/>
    <mergeCell ref="Q40:Q41"/>
    <mergeCell ref="S18:V19"/>
    <mergeCell ref="G20:J20"/>
    <mergeCell ref="L40:N41"/>
    <mergeCell ref="G40:K41"/>
    <mergeCell ref="O40:O41"/>
    <mergeCell ref="O30:R31"/>
    <mergeCell ref="A36:V37"/>
    <mergeCell ref="F38:F39"/>
    <mergeCell ref="S20:V21"/>
    <mergeCell ref="S22:V23"/>
    <mergeCell ref="O22:R23"/>
    <mergeCell ref="O20:R20"/>
    <mergeCell ref="O18:R19"/>
    <mergeCell ref="K22:N23"/>
    <mergeCell ref="P46:P47"/>
    <mergeCell ref="A40:C41"/>
    <mergeCell ref="D40:D41"/>
    <mergeCell ref="E40:E41"/>
    <mergeCell ref="L45:N45"/>
    <mergeCell ref="L44:N44"/>
    <mergeCell ref="P44:P45"/>
    <mergeCell ref="O48:O49"/>
    <mergeCell ref="O46:O47"/>
    <mergeCell ref="L48:N49"/>
    <mergeCell ref="L42:N43"/>
    <mergeCell ref="D46:D47"/>
    <mergeCell ref="D48:D49"/>
    <mergeCell ref="A52:C53"/>
    <mergeCell ref="E52:E53"/>
    <mergeCell ref="F52:F53"/>
    <mergeCell ref="A55:C55"/>
    <mergeCell ref="A44:C45"/>
    <mergeCell ref="G42:K43"/>
    <mergeCell ref="G44:K45"/>
    <mergeCell ref="F42:F43"/>
    <mergeCell ref="F44:F45"/>
    <mergeCell ref="A50:C51"/>
    <mergeCell ref="E50:E51"/>
    <mergeCell ref="D50:D51"/>
    <mergeCell ref="D52:D53"/>
    <mergeCell ref="G46:K47"/>
    <mergeCell ref="G48:K49"/>
    <mergeCell ref="G52:K53"/>
    <mergeCell ref="F46:F47"/>
    <mergeCell ref="A48:C49"/>
    <mergeCell ref="E48:E49"/>
    <mergeCell ref="F48:F49"/>
    <mergeCell ref="F50:F51"/>
    <mergeCell ref="AA30:AC30"/>
    <mergeCell ref="G31:J31"/>
    <mergeCell ref="AA31:AC31"/>
    <mergeCell ref="D38:E38"/>
    <mergeCell ref="R44:V45"/>
    <mergeCell ref="P42:P43"/>
    <mergeCell ref="D42:D43"/>
    <mergeCell ref="D44:D45"/>
    <mergeCell ref="Q42:Q43"/>
    <mergeCell ref="S32:V33"/>
    <mergeCell ref="G32:J32"/>
    <mergeCell ref="E42:E43"/>
    <mergeCell ref="G33:J33"/>
    <mergeCell ref="L38:N39"/>
    <mergeCell ref="O38:P38"/>
    <mergeCell ref="Q38:Q39"/>
    <mergeCell ref="P40:P41"/>
    <mergeCell ref="G35:J35"/>
    <mergeCell ref="O42:O43"/>
    <mergeCell ref="O44:O45"/>
    <mergeCell ref="E44:E45"/>
    <mergeCell ref="G34:J34"/>
    <mergeCell ref="R40:V41"/>
    <mergeCell ref="S34:V35"/>
    <mergeCell ref="L58:Q59"/>
    <mergeCell ref="A58:F59"/>
    <mergeCell ref="R58:V59"/>
    <mergeCell ref="G58:K59"/>
    <mergeCell ref="A20:F35"/>
    <mergeCell ref="G30:J30"/>
    <mergeCell ref="R56:V57"/>
    <mergeCell ref="R48:V49"/>
    <mergeCell ref="O50:O51"/>
    <mergeCell ref="P50:P51"/>
    <mergeCell ref="Q50:Q51"/>
    <mergeCell ref="P48:P49"/>
    <mergeCell ref="Q48:Q49"/>
    <mergeCell ref="O54:O55"/>
    <mergeCell ref="P54:P55"/>
    <mergeCell ref="R54:V55"/>
    <mergeCell ref="R50:V51"/>
    <mergeCell ref="A42:C43"/>
    <mergeCell ref="R46:V47"/>
    <mergeCell ref="A38:C39"/>
    <mergeCell ref="A46:C47"/>
    <mergeCell ref="E46:E47"/>
    <mergeCell ref="L46:N47"/>
    <mergeCell ref="Q46:Q47"/>
    <mergeCell ref="AA24:AC24"/>
    <mergeCell ref="G25:J25"/>
    <mergeCell ref="AA25:AC25"/>
    <mergeCell ref="G26:J26"/>
    <mergeCell ref="AA28:AC28"/>
    <mergeCell ref="G29:J29"/>
    <mergeCell ref="AA22:AC22"/>
    <mergeCell ref="AA23:AC23"/>
    <mergeCell ref="G24:J24"/>
    <mergeCell ref="AA29:AC29"/>
    <mergeCell ref="O28:R29"/>
    <mergeCell ref="AA26:AC26"/>
    <mergeCell ref="G27:J27"/>
    <mergeCell ref="AA27:AC27"/>
    <mergeCell ref="G28:J28"/>
    <mergeCell ref="O26:R27"/>
    <mergeCell ref="A16:F17"/>
    <mergeCell ref="G16:V17"/>
    <mergeCell ref="A18:C19"/>
    <mergeCell ref="D18:F19"/>
    <mergeCell ref="G18:J19"/>
    <mergeCell ref="A13:B14"/>
    <mergeCell ref="C13:F14"/>
    <mergeCell ref="G13:H14"/>
    <mergeCell ref="I13:L14"/>
    <mergeCell ref="M13:P14"/>
    <mergeCell ref="Q13:V14"/>
    <mergeCell ref="A1:V1"/>
    <mergeCell ref="A7:B8"/>
    <mergeCell ref="C7:L8"/>
    <mergeCell ref="M7:N8"/>
    <mergeCell ref="O7:V8"/>
    <mergeCell ref="B4:E5"/>
    <mergeCell ref="B3:E3"/>
    <mergeCell ref="F3:I3"/>
    <mergeCell ref="A9:B10"/>
    <mergeCell ref="C9:F10"/>
    <mergeCell ref="G9:H12"/>
    <mergeCell ref="I9:L12"/>
    <mergeCell ref="M9:P10"/>
    <mergeCell ref="Q9:V10"/>
    <mergeCell ref="A11:B12"/>
    <mergeCell ref="C11:F12"/>
    <mergeCell ref="M11:P12"/>
    <mergeCell ref="Q11:V12"/>
  </mergeCells>
  <phoneticPr fontId="20"/>
  <printOptions verticalCentered="1"/>
  <pageMargins left="0.78740157480314965" right="0.39370078740157483" top="0.19685039370078741" bottom="0.19685039370078741"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F57"/>
  <sheetViews>
    <sheetView zoomScaleNormal="100" workbookViewId="0">
      <selection activeCell="A18" sqref="A18:J33"/>
    </sheetView>
  </sheetViews>
  <sheetFormatPr defaultColWidth="4.375" defaultRowHeight="13.5"/>
  <cols>
    <col min="1" max="22" width="4.125" style="281" customWidth="1"/>
    <col min="23" max="23" width="4.375" style="281"/>
    <col min="24" max="24" width="20" style="281" customWidth="1"/>
    <col min="25" max="16384" width="4.375" style="281"/>
  </cols>
  <sheetData>
    <row r="1" spans="1:25" ht="27" customHeight="1">
      <c r="A1" s="1275" t="s">
        <v>573</v>
      </c>
      <c r="B1" s="1275"/>
      <c r="C1" s="1275"/>
      <c r="D1" s="1275"/>
      <c r="E1" s="1275"/>
      <c r="F1" s="1275"/>
      <c r="G1" s="1275"/>
      <c r="H1" s="1275"/>
      <c r="I1" s="1275"/>
      <c r="J1" s="1275"/>
      <c r="K1" s="1275"/>
      <c r="L1" s="1275"/>
      <c r="M1" s="1275"/>
      <c r="N1" s="1275"/>
      <c r="O1" s="1275"/>
      <c r="P1" s="1275"/>
      <c r="Q1" s="1275"/>
      <c r="R1" s="1275"/>
      <c r="S1" s="1275"/>
      <c r="T1" s="1275"/>
      <c r="U1" s="1275"/>
      <c r="V1" s="1275"/>
    </row>
    <row r="2" spans="1:25" ht="13.5" customHeight="1">
      <c r="A2" s="287"/>
      <c r="B2" s="287"/>
      <c r="C2" s="287"/>
      <c r="D2" s="287"/>
      <c r="E2" s="287"/>
      <c r="F2" s="287"/>
      <c r="G2" s="287"/>
      <c r="H2" s="287"/>
      <c r="I2" s="287"/>
      <c r="J2" s="287"/>
      <c r="K2" s="287"/>
      <c r="L2" s="287"/>
      <c r="M2" s="287"/>
      <c r="N2" s="287"/>
      <c r="O2" s="287"/>
      <c r="P2" s="287"/>
      <c r="Q2" s="287"/>
      <c r="R2" s="287"/>
      <c r="S2" s="287"/>
      <c r="T2" s="287"/>
      <c r="U2" s="287"/>
      <c r="V2" s="287"/>
      <c r="X2" s="1345" t="s">
        <v>687</v>
      </c>
      <c r="Y2" s="20"/>
    </row>
    <row r="3" spans="1:25" ht="13.5" customHeight="1">
      <c r="A3" s="285"/>
      <c r="B3" s="1290" t="s">
        <v>684</v>
      </c>
      <c r="C3" s="1290"/>
      <c r="D3" s="1290"/>
      <c r="E3" s="1290"/>
      <c r="F3" s="1291" t="s">
        <v>685</v>
      </c>
      <c r="G3" s="1291"/>
      <c r="H3" s="1291"/>
      <c r="I3" s="1291"/>
      <c r="J3" s="284"/>
      <c r="K3" s="284"/>
      <c r="L3" s="284"/>
      <c r="M3" s="284"/>
      <c r="N3" s="284"/>
      <c r="O3" s="284"/>
      <c r="P3" s="284"/>
      <c r="Q3" s="285"/>
      <c r="R3" s="285"/>
      <c r="S3" s="285"/>
      <c r="T3" s="285"/>
      <c r="U3" s="285"/>
      <c r="V3" s="285"/>
      <c r="X3" s="1346"/>
      <c r="Y3" s="20"/>
    </row>
    <row r="4" spans="1:25" ht="13.5" customHeight="1">
      <c r="A4" s="285"/>
      <c r="B4" s="1289" t="e">
        <f>入力シート!#REF!</f>
        <v>#REF!</v>
      </c>
      <c r="C4" s="1289"/>
      <c r="D4" s="1289"/>
      <c r="E4" s="1289"/>
      <c r="F4" s="1340"/>
      <c r="G4" s="1340"/>
      <c r="H4" s="1340"/>
      <c r="I4" s="1340"/>
      <c r="K4" s="1280" t="s">
        <v>574</v>
      </c>
      <c r="L4" s="1280"/>
      <c r="M4" s="1280"/>
      <c r="N4" s="1342"/>
      <c r="O4" s="1343" t="str">
        <f>CONCATENATE("令和",IF(YEAR(X4)-2018=1,"元",YEAR(X4)-2018),"年",MONTH(X4),"月",DAY(X4),"日")</f>
        <v>令和-118年1月0日</v>
      </c>
      <c r="P4" s="1344"/>
      <c r="Q4" s="1344"/>
      <c r="R4" s="1344"/>
      <c r="S4" s="1344"/>
      <c r="T4" s="1344"/>
      <c r="U4" s="1344"/>
      <c r="V4" s="1344"/>
      <c r="X4" s="1347"/>
      <c r="Y4" s="20"/>
    </row>
    <row r="5" spans="1:25" ht="13.5" customHeight="1">
      <c r="A5" s="285"/>
      <c r="B5" s="1280"/>
      <c r="C5" s="1280"/>
      <c r="D5" s="1280"/>
      <c r="E5" s="1280"/>
      <c r="F5" s="1341"/>
      <c r="G5" s="1341"/>
      <c r="H5" s="1341"/>
      <c r="I5" s="1341"/>
      <c r="J5" s="288"/>
      <c r="K5" s="1280"/>
      <c r="L5" s="1280"/>
      <c r="M5" s="1280"/>
      <c r="N5" s="1342"/>
      <c r="O5" s="1343"/>
      <c r="P5" s="1344"/>
      <c r="Q5" s="1344"/>
      <c r="R5" s="1344"/>
      <c r="S5" s="1344"/>
      <c r="T5" s="1344"/>
      <c r="U5" s="1344"/>
      <c r="V5" s="1344"/>
      <c r="X5" s="1348"/>
      <c r="Y5" s="15" t="s">
        <v>223</v>
      </c>
    </row>
    <row r="6" spans="1:25" ht="13.5" customHeight="1">
      <c r="A6" s="285"/>
      <c r="B6" s="285"/>
      <c r="C6" s="284"/>
      <c r="D6" s="284"/>
      <c r="E6" s="284"/>
      <c r="F6" s="285"/>
      <c r="G6" s="284"/>
      <c r="H6" s="284"/>
      <c r="I6" s="284"/>
      <c r="J6" s="285"/>
      <c r="K6" s="284"/>
      <c r="L6" s="284"/>
      <c r="M6" s="284"/>
      <c r="N6" s="284"/>
      <c r="O6" s="284"/>
      <c r="P6" s="284"/>
      <c r="Q6" s="284"/>
      <c r="R6" s="284"/>
      <c r="S6" s="285"/>
      <c r="T6" s="284"/>
      <c r="U6" s="284"/>
      <c r="V6" s="284"/>
    </row>
    <row r="7" spans="1:25" ht="13.5" customHeight="1">
      <c r="A7" s="1276" t="s">
        <v>575</v>
      </c>
      <c r="B7" s="1277"/>
      <c r="C7" s="1280">
        <f>入力シート!C2</f>
        <v>0</v>
      </c>
      <c r="D7" s="1280"/>
      <c r="E7" s="1280"/>
      <c r="F7" s="1280"/>
      <c r="G7" s="1280"/>
      <c r="H7" s="1280"/>
      <c r="I7" s="1280"/>
      <c r="J7" s="1280"/>
      <c r="K7" s="1280"/>
      <c r="L7" s="1280"/>
      <c r="M7" s="1281" t="s">
        <v>576</v>
      </c>
      <c r="N7" s="1277"/>
      <c r="O7" s="1283" t="e">
        <f>入力シート!#REF!</f>
        <v>#REF!</v>
      </c>
      <c r="P7" s="1284"/>
      <c r="Q7" s="1284"/>
      <c r="R7" s="1284"/>
      <c r="S7" s="1284"/>
      <c r="T7" s="1284"/>
      <c r="U7" s="1284"/>
      <c r="V7" s="1285"/>
    </row>
    <row r="8" spans="1:25" ht="13.5" customHeight="1">
      <c r="A8" s="1278"/>
      <c r="B8" s="1279"/>
      <c r="C8" s="1280"/>
      <c r="D8" s="1280"/>
      <c r="E8" s="1280"/>
      <c r="F8" s="1280"/>
      <c r="G8" s="1280"/>
      <c r="H8" s="1280"/>
      <c r="I8" s="1280"/>
      <c r="J8" s="1280"/>
      <c r="K8" s="1280"/>
      <c r="L8" s="1280"/>
      <c r="M8" s="1282"/>
      <c r="N8" s="1279"/>
      <c r="O8" s="1286"/>
      <c r="P8" s="1287"/>
      <c r="Q8" s="1287"/>
      <c r="R8" s="1287"/>
      <c r="S8" s="1287"/>
      <c r="T8" s="1287"/>
      <c r="U8" s="1287"/>
      <c r="V8" s="1288"/>
    </row>
    <row r="9" spans="1:25" ht="13.5" customHeight="1">
      <c r="A9" s="1276" t="s">
        <v>577</v>
      </c>
      <c r="B9" s="1277"/>
      <c r="C9" s="1292" t="e">
        <f>入力シート!C9*入力シート!#REF!</f>
        <v>#REF!</v>
      </c>
      <c r="D9" s="1292"/>
      <c r="E9" s="1292"/>
      <c r="F9" s="1293"/>
      <c r="G9" s="1289" t="s">
        <v>578</v>
      </c>
      <c r="H9" s="1289"/>
      <c r="I9" s="1276" t="str">
        <f>入力シート!C13</f>
        <v>〇〇・□□特定建設工事共同企業体</v>
      </c>
      <c r="J9" s="1281"/>
      <c r="K9" s="1281"/>
      <c r="L9" s="1277"/>
      <c r="M9" s="1276" t="s">
        <v>579</v>
      </c>
      <c r="N9" s="1281"/>
      <c r="O9" s="1281"/>
      <c r="P9" s="1281"/>
      <c r="Q9" s="1299"/>
      <c r="R9" s="1300"/>
      <c r="S9" s="1300"/>
      <c r="T9" s="1300"/>
      <c r="U9" s="1300"/>
      <c r="V9" s="1301"/>
    </row>
    <row r="10" spans="1:25" ht="13.5" customHeight="1">
      <c r="A10" s="1278"/>
      <c r="B10" s="1279"/>
      <c r="C10" s="1294"/>
      <c r="D10" s="1294"/>
      <c r="E10" s="1294"/>
      <c r="F10" s="1295"/>
      <c r="G10" s="1280"/>
      <c r="H10" s="1280"/>
      <c r="I10" s="1296"/>
      <c r="J10" s="1297"/>
      <c r="K10" s="1297"/>
      <c r="L10" s="1298"/>
      <c r="M10" s="1278"/>
      <c r="N10" s="1282"/>
      <c r="O10" s="1282"/>
      <c r="P10" s="1282"/>
      <c r="Q10" s="1302"/>
      <c r="R10" s="1303"/>
      <c r="S10" s="1303"/>
      <c r="T10" s="1303"/>
      <c r="U10" s="1303"/>
      <c r="V10" s="1304"/>
    </row>
    <row r="11" spans="1:25" ht="13.5" customHeight="1">
      <c r="A11" s="1276" t="s">
        <v>580</v>
      </c>
      <c r="B11" s="1277"/>
      <c r="C11" s="1292" t="e">
        <f>IF(#REF!&lt;&gt;0,#REF!,IF(#REF!&lt;&gt;0,#REF!,#REF!))</f>
        <v>#REF!</v>
      </c>
      <c r="D11" s="1292"/>
      <c r="E11" s="1292"/>
      <c r="F11" s="1293"/>
      <c r="G11" s="1280"/>
      <c r="H11" s="1280"/>
      <c r="I11" s="1296"/>
      <c r="J11" s="1297"/>
      <c r="K11" s="1297"/>
      <c r="L11" s="1298"/>
      <c r="M11" s="1276" t="s">
        <v>581</v>
      </c>
      <c r="N11" s="1281"/>
      <c r="O11" s="1281"/>
      <c r="P11" s="1281"/>
      <c r="Q11" s="1299"/>
      <c r="R11" s="1300"/>
      <c r="S11" s="1300"/>
      <c r="T11" s="1300"/>
      <c r="U11" s="1300"/>
      <c r="V11" s="1301"/>
    </row>
    <row r="12" spans="1:25" ht="13.5" customHeight="1">
      <c r="A12" s="1278"/>
      <c r="B12" s="1279"/>
      <c r="C12" s="1294"/>
      <c r="D12" s="1294"/>
      <c r="E12" s="1294"/>
      <c r="F12" s="1295"/>
      <c r="G12" s="1280"/>
      <c r="H12" s="1280"/>
      <c r="I12" s="1278"/>
      <c r="J12" s="1282"/>
      <c r="K12" s="1282"/>
      <c r="L12" s="1279"/>
      <c r="M12" s="1278"/>
      <c r="N12" s="1282"/>
      <c r="O12" s="1282"/>
      <c r="P12" s="1282"/>
      <c r="Q12" s="1302"/>
      <c r="R12" s="1303"/>
      <c r="S12" s="1303"/>
      <c r="T12" s="1303"/>
      <c r="U12" s="1303"/>
      <c r="V12" s="1304"/>
    </row>
    <row r="13" spans="1:25" ht="13.5" customHeight="1">
      <c r="A13" s="1276" t="s">
        <v>582</v>
      </c>
      <c r="B13" s="1277"/>
      <c r="C13" s="1310">
        <f>工程!H3</f>
        <v>0</v>
      </c>
      <c r="D13" s="1311"/>
      <c r="E13" s="1311"/>
      <c r="F13" s="1311"/>
      <c r="G13" s="1281" t="s">
        <v>172</v>
      </c>
      <c r="H13" s="1281"/>
      <c r="I13" s="1311">
        <f>工程!H7</f>
        <v>0</v>
      </c>
      <c r="J13" s="1311"/>
      <c r="K13" s="1311"/>
      <c r="L13" s="1314"/>
      <c r="M13" s="1276" t="s">
        <v>583</v>
      </c>
      <c r="N13" s="1281"/>
      <c r="O13" s="1281"/>
      <c r="P13" s="1281"/>
      <c r="Q13" s="1299"/>
      <c r="R13" s="1300"/>
      <c r="S13" s="1300"/>
      <c r="T13" s="1300"/>
      <c r="U13" s="1300"/>
      <c r="V13" s="1301"/>
    </row>
    <row r="14" spans="1:25" ht="13.5" customHeight="1">
      <c r="A14" s="1278"/>
      <c r="B14" s="1279"/>
      <c r="C14" s="1312"/>
      <c r="D14" s="1313"/>
      <c r="E14" s="1313"/>
      <c r="F14" s="1313"/>
      <c r="G14" s="1282"/>
      <c r="H14" s="1282"/>
      <c r="I14" s="1313"/>
      <c r="J14" s="1313"/>
      <c r="K14" s="1313"/>
      <c r="L14" s="1315"/>
      <c r="M14" s="1278"/>
      <c r="N14" s="1282"/>
      <c r="O14" s="1282"/>
      <c r="P14" s="1282"/>
      <c r="Q14" s="1302"/>
      <c r="R14" s="1303"/>
      <c r="S14" s="1303"/>
      <c r="T14" s="1303"/>
      <c r="U14" s="1303"/>
      <c r="V14" s="1304"/>
    </row>
    <row r="15" spans="1:25" ht="13.5" customHeight="1">
      <c r="A15" s="285"/>
      <c r="B15" s="285"/>
      <c r="C15" s="285"/>
      <c r="D15" s="285"/>
      <c r="E15" s="285"/>
      <c r="F15" s="285"/>
      <c r="G15" s="285"/>
      <c r="H15" s="285"/>
      <c r="I15" s="285"/>
      <c r="J15" s="285"/>
      <c r="K15" s="285"/>
      <c r="L15" s="285"/>
      <c r="M15" s="285"/>
      <c r="N15" s="285"/>
      <c r="O15" s="285"/>
      <c r="P15" s="285"/>
      <c r="Q15" s="285"/>
      <c r="R15" s="285"/>
      <c r="S15" s="285"/>
      <c r="T15" s="285"/>
      <c r="U15" s="285"/>
      <c r="V15" s="285"/>
    </row>
    <row r="16" spans="1:25" ht="15" customHeight="1">
      <c r="A16" s="1349" t="s">
        <v>645</v>
      </c>
      <c r="B16" s="1349"/>
      <c r="C16" s="1349"/>
      <c r="D16" s="1349"/>
      <c r="E16" s="1349"/>
      <c r="F16" s="1349"/>
      <c r="G16" s="1349"/>
      <c r="H16" s="1349"/>
      <c r="I16" s="1349"/>
      <c r="J16" s="1349"/>
      <c r="K16" s="1350" t="s">
        <v>646</v>
      </c>
      <c r="L16" s="1351"/>
      <c r="M16" s="1351"/>
      <c r="N16" s="1351"/>
      <c r="O16" s="1351"/>
      <c r="P16" s="1351"/>
      <c r="Q16" s="1351"/>
      <c r="R16" s="1351"/>
      <c r="S16" s="1351"/>
      <c r="T16" s="1351"/>
      <c r="U16" s="1351"/>
      <c r="V16" s="1352"/>
    </row>
    <row r="17" spans="1:32" ht="15" customHeight="1">
      <c r="A17" s="1349"/>
      <c r="B17" s="1349"/>
      <c r="C17" s="1349"/>
      <c r="D17" s="1349"/>
      <c r="E17" s="1349"/>
      <c r="F17" s="1349"/>
      <c r="G17" s="1349"/>
      <c r="H17" s="1349"/>
      <c r="I17" s="1349"/>
      <c r="J17" s="1349"/>
      <c r="K17" s="1353"/>
      <c r="L17" s="1354"/>
      <c r="M17" s="1354"/>
      <c r="N17" s="1354"/>
      <c r="O17" s="1354"/>
      <c r="P17" s="1354"/>
      <c r="Q17" s="1354"/>
      <c r="R17" s="1354"/>
      <c r="S17" s="1354"/>
      <c r="T17" s="1354"/>
      <c r="U17" s="1354"/>
      <c r="V17" s="1355"/>
    </row>
    <row r="18" spans="1:32" ht="15" customHeight="1">
      <c r="A18" s="1366" t="e">
        <f>入力シート!#REF!</f>
        <v>#REF!</v>
      </c>
      <c r="B18" s="1367"/>
      <c r="C18" s="1367"/>
      <c r="D18" s="1367"/>
      <c r="E18" s="1367"/>
      <c r="F18" s="1367"/>
      <c r="G18" s="1367"/>
      <c r="H18" s="1367"/>
      <c r="I18" s="1367"/>
      <c r="J18" s="1368"/>
      <c r="K18" s="1362" t="s">
        <v>647</v>
      </c>
      <c r="L18" s="1362"/>
      <c r="M18" s="1362"/>
      <c r="N18" s="1362"/>
      <c r="O18" s="1390" t="s">
        <v>648</v>
      </c>
      <c r="P18" s="1391"/>
      <c r="Q18" s="1362" t="s">
        <v>649</v>
      </c>
      <c r="R18" s="1362" t="s">
        <v>650</v>
      </c>
      <c r="S18" s="1362"/>
      <c r="T18" s="1362"/>
      <c r="U18" s="1362"/>
      <c r="V18" s="1362"/>
    </row>
    <row r="19" spans="1:32" ht="15" customHeight="1">
      <c r="A19" s="1369"/>
      <c r="B19" s="1370"/>
      <c r="C19" s="1370"/>
      <c r="D19" s="1370"/>
      <c r="E19" s="1370"/>
      <c r="F19" s="1370"/>
      <c r="G19" s="1370"/>
      <c r="H19" s="1370"/>
      <c r="I19" s="1370"/>
      <c r="J19" s="1371"/>
      <c r="K19" s="1362"/>
      <c r="L19" s="1362"/>
      <c r="M19" s="1362"/>
      <c r="N19" s="1362"/>
      <c r="O19" s="289" t="s">
        <v>651</v>
      </c>
      <c r="P19" s="289" t="s">
        <v>652</v>
      </c>
      <c r="Q19" s="1362"/>
      <c r="R19" s="1362"/>
      <c r="S19" s="1362"/>
      <c r="T19" s="1362"/>
      <c r="U19" s="1362"/>
      <c r="V19" s="1362"/>
    </row>
    <row r="20" spans="1:32" ht="15" customHeight="1">
      <c r="A20" s="1369"/>
      <c r="B20" s="1370"/>
      <c r="C20" s="1370"/>
      <c r="D20" s="1370"/>
      <c r="E20" s="1370"/>
      <c r="F20" s="1370"/>
      <c r="G20" s="1370"/>
      <c r="H20" s="1370"/>
      <c r="I20" s="1370"/>
      <c r="J20" s="1371"/>
      <c r="K20" s="1356" t="s">
        <v>653</v>
      </c>
      <c r="L20" s="1357"/>
      <c r="M20" s="1357"/>
      <c r="N20" s="1358"/>
      <c r="O20" s="1363"/>
      <c r="P20" s="1363"/>
      <c r="Q20" s="1363"/>
      <c r="R20" s="1363"/>
      <c r="S20" s="1363"/>
      <c r="T20" s="1363"/>
      <c r="U20" s="1363"/>
      <c r="V20" s="1363"/>
    </row>
    <row r="21" spans="1:32" ht="15" customHeight="1">
      <c r="A21" s="1369"/>
      <c r="B21" s="1370"/>
      <c r="C21" s="1370"/>
      <c r="D21" s="1370"/>
      <c r="E21" s="1370"/>
      <c r="F21" s="1370"/>
      <c r="G21" s="1370"/>
      <c r="H21" s="1370"/>
      <c r="I21" s="1370"/>
      <c r="J21" s="1371"/>
      <c r="K21" s="1359"/>
      <c r="L21" s="1360"/>
      <c r="M21" s="1360"/>
      <c r="N21" s="1361"/>
      <c r="O21" s="1363"/>
      <c r="P21" s="1363"/>
      <c r="Q21" s="1363"/>
      <c r="R21" s="1363"/>
      <c r="S21" s="1363"/>
      <c r="T21" s="1363"/>
      <c r="U21" s="1363"/>
      <c r="V21" s="1363"/>
    </row>
    <row r="22" spans="1:32" ht="15" customHeight="1">
      <c r="A22" s="1369"/>
      <c r="B22" s="1370"/>
      <c r="C22" s="1370"/>
      <c r="D22" s="1370"/>
      <c r="E22" s="1370"/>
      <c r="F22" s="1370"/>
      <c r="G22" s="1370"/>
      <c r="H22" s="1370"/>
      <c r="I22" s="1370"/>
      <c r="J22" s="1371"/>
      <c r="K22" s="1356" t="s">
        <v>654</v>
      </c>
      <c r="L22" s="1357"/>
      <c r="M22" s="1357"/>
      <c r="N22" s="1358"/>
      <c r="O22" s="1363"/>
      <c r="P22" s="1363"/>
      <c r="Q22" s="1363"/>
      <c r="R22" s="1363"/>
      <c r="S22" s="1363"/>
      <c r="T22" s="1363"/>
      <c r="U22" s="1363"/>
      <c r="V22" s="1363"/>
      <c r="AA22" s="1316"/>
      <c r="AB22" s="1316"/>
      <c r="AC22" s="1316"/>
      <c r="AD22" s="279"/>
      <c r="AE22" s="279"/>
      <c r="AF22" s="279"/>
    </row>
    <row r="23" spans="1:32" ht="15" customHeight="1">
      <c r="A23" s="1369"/>
      <c r="B23" s="1370"/>
      <c r="C23" s="1370"/>
      <c r="D23" s="1370"/>
      <c r="E23" s="1370"/>
      <c r="F23" s="1370"/>
      <c r="G23" s="1370"/>
      <c r="H23" s="1370"/>
      <c r="I23" s="1370"/>
      <c r="J23" s="1371"/>
      <c r="K23" s="1359"/>
      <c r="L23" s="1360"/>
      <c r="M23" s="1360"/>
      <c r="N23" s="1361"/>
      <c r="O23" s="1363"/>
      <c r="P23" s="1363"/>
      <c r="Q23" s="1363"/>
      <c r="R23" s="1363"/>
      <c r="S23" s="1363"/>
      <c r="T23" s="1363"/>
      <c r="U23" s="1363"/>
      <c r="V23" s="1363"/>
      <c r="AA23" s="1316"/>
      <c r="AB23" s="1316"/>
      <c r="AC23" s="1316"/>
      <c r="AD23" s="279"/>
      <c r="AE23" s="279"/>
      <c r="AF23" s="279"/>
    </row>
    <row r="24" spans="1:32" ht="15" customHeight="1">
      <c r="A24" s="1369"/>
      <c r="B24" s="1370"/>
      <c r="C24" s="1370"/>
      <c r="D24" s="1370"/>
      <c r="E24" s="1370"/>
      <c r="F24" s="1370"/>
      <c r="G24" s="1370"/>
      <c r="H24" s="1370"/>
      <c r="I24" s="1370"/>
      <c r="J24" s="1371"/>
      <c r="K24" s="1356" t="s">
        <v>655</v>
      </c>
      <c r="L24" s="1357"/>
      <c r="M24" s="1357"/>
      <c r="N24" s="1358"/>
      <c r="O24" s="1363"/>
      <c r="P24" s="1363"/>
      <c r="Q24" s="1363"/>
      <c r="R24" s="1363"/>
      <c r="S24" s="1363"/>
      <c r="T24" s="1363"/>
      <c r="U24" s="1363"/>
      <c r="V24" s="1363"/>
      <c r="AA24" s="1316"/>
      <c r="AB24" s="1316"/>
      <c r="AC24" s="1316"/>
      <c r="AD24" s="279"/>
      <c r="AE24" s="279"/>
      <c r="AF24" s="279"/>
    </row>
    <row r="25" spans="1:32" ht="15" customHeight="1">
      <c r="A25" s="1369"/>
      <c r="B25" s="1370"/>
      <c r="C25" s="1370"/>
      <c r="D25" s="1370"/>
      <c r="E25" s="1370"/>
      <c r="F25" s="1370"/>
      <c r="G25" s="1370"/>
      <c r="H25" s="1370"/>
      <c r="I25" s="1370"/>
      <c r="J25" s="1371"/>
      <c r="K25" s="1359" t="s">
        <v>656</v>
      </c>
      <c r="L25" s="1360"/>
      <c r="M25" s="1360"/>
      <c r="N25" s="1361"/>
      <c r="O25" s="1363"/>
      <c r="P25" s="1363"/>
      <c r="Q25" s="1363"/>
      <c r="R25" s="1363"/>
      <c r="S25" s="1363"/>
      <c r="T25" s="1363"/>
      <c r="U25" s="1363"/>
      <c r="V25" s="1363"/>
      <c r="AA25" s="1316"/>
      <c r="AB25" s="1316"/>
      <c r="AC25" s="1316"/>
      <c r="AD25" s="279"/>
      <c r="AE25" s="279"/>
      <c r="AF25" s="279"/>
    </row>
    <row r="26" spans="1:32" ht="15" customHeight="1">
      <c r="A26" s="1369"/>
      <c r="B26" s="1370"/>
      <c r="C26" s="1370"/>
      <c r="D26" s="1370"/>
      <c r="E26" s="1370"/>
      <c r="F26" s="1370"/>
      <c r="G26" s="1370"/>
      <c r="H26" s="1370"/>
      <c r="I26" s="1370"/>
      <c r="J26" s="1371"/>
      <c r="K26" s="1356" t="s">
        <v>657</v>
      </c>
      <c r="L26" s="1357"/>
      <c r="M26" s="1357"/>
      <c r="N26" s="1358"/>
      <c r="O26" s="1363"/>
      <c r="P26" s="1363"/>
      <c r="Q26" s="1363"/>
      <c r="R26" s="1363"/>
      <c r="S26" s="1363"/>
      <c r="T26" s="1363"/>
      <c r="U26" s="1363"/>
      <c r="V26" s="1363"/>
      <c r="AA26" s="1316"/>
      <c r="AB26" s="1316"/>
      <c r="AC26" s="1316"/>
      <c r="AD26" s="279"/>
      <c r="AE26" s="279"/>
      <c r="AF26" s="279"/>
    </row>
    <row r="27" spans="1:32" ht="15" customHeight="1">
      <c r="A27" s="1369"/>
      <c r="B27" s="1370"/>
      <c r="C27" s="1370"/>
      <c r="D27" s="1370"/>
      <c r="E27" s="1370"/>
      <c r="F27" s="1370"/>
      <c r="G27" s="1370"/>
      <c r="H27" s="1370"/>
      <c r="I27" s="1370"/>
      <c r="J27" s="1371"/>
      <c r="K27" s="1359"/>
      <c r="L27" s="1360"/>
      <c r="M27" s="1360"/>
      <c r="N27" s="1361"/>
      <c r="O27" s="1363"/>
      <c r="P27" s="1363"/>
      <c r="Q27" s="1363"/>
      <c r="R27" s="1363"/>
      <c r="S27" s="1363"/>
      <c r="T27" s="1363"/>
      <c r="U27" s="1363"/>
      <c r="V27" s="1363"/>
      <c r="AA27" s="1316"/>
      <c r="AB27" s="1316"/>
      <c r="AC27" s="1316"/>
      <c r="AD27" s="279"/>
      <c r="AE27" s="279"/>
      <c r="AF27" s="279"/>
    </row>
    <row r="28" spans="1:32" ht="15" customHeight="1">
      <c r="A28" s="1369"/>
      <c r="B28" s="1370"/>
      <c r="C28" s="1370"/>
      <c r="D28" s="1370"/>
      <c r="E28" s="1370"/>
      <c r="F28" s="1370"/>
      <c r="G28" s="1370"/>
      <c r="H28" s="1370"/>
      <c r="I28" s="1370"/>
      <c r="J28" s="1371"/>
      <c r="K28" s="1356" t="s">
        <v>658</v>
      </c>
      <c r="L28" s="1357"/>
      <c r="M28" s="1357"/>
      <c r="N28" s="1358"/>
      <c r="O28" s="1363"/>
      <c r="P28" s="1363"/>
      <c r="Q28" s="1363"/>
      <c r="R28" s="1363"/>
      <c r="S28" s="1363"/>
      <c r="T28" s="1363"/>
      <c r="U28" s="1363"/>
      <c r="V28" s="1363"/>
      <c r="AA28" s="1316"/>
      <c r="AB28" s="1316"/>
      <c r="AC28" s="1316"/>
      <c r="AD28" s="279"/>
      <c r="AE28" s="279"/>
      <c r="AF28" s="279"/>
    </row>
    <row r="29" spans="1:32" ht="15" customHeight="1">
      <c r="A29" s="1369"/>
      <c r="B29" s="1370"/>
      <c r="C29" s="1370"/>
      <c r="D29" s="1370"/>
      <c r="E29" s="1370"/>
      <c r="F29" s="1370"/>
      <c r="G29" s="1370"/>
      <c r="H29" s="1370"/>
      <c r="I29" s="1370"/>
      <c r="J29" s="1371"/>
      <c r="K29" s="1359" t="s">
        <v>659</v>
      </c>
      <c r="L29" s="1360"/>
      <c r="M29" s="1360"/>
      <c r="N29" s="1361"/>
      <c r="O29" s="1363"/>
      <c r="P29" s="1363"/>
      <c r="Q29" s="1363"/>
      <c r="R29" s="1363"/>
      <c r="S29" s="1363"/>
      <c r="T29" s="1363"/>
      <c r="U29" s="1363"/>
      <c r="V29" s="1363"/>
      <c r="AA29" s="1316"/>
      <c r="AB29" s="1316"/>
      <c r="AC29" s="1316"/>
      <c r="AD29" s="279"/>
      <c r="AE29" s="279"/>
      <c r="AF29" s="279"/>
    </row>
    <row r="30" spans="1:32" ht="15" customHeight="1">
      <c r="A30" s="1369"/>
      <c r="B30" s="1370"/>
      <c r="C30" s="1370"/>
      <c r="D30" s="1370"/>
      <c r="E30" s="1370"/>
      <c r="F30" s="1370"/>
      <c r="G30" s="1370"/>
      <c r="H30" s="1370"/>
      <c r="I30" s="1370"/>
      <c r="J30" s="1371"/>
      <c r="K30" s="1356" t="s">
        <v>660</v>
      </c>
      <c r="L30" s="1357"/>
      <c r="M30" s="1357"/>
      <c r="N30" s="1358"/>
      <c r="O30" s="1363"/>
      <c r="P30" s="1363"/>
      <c r="Q30" s="1363"/>
      <c r="R30" s="1363"/>
      <c r="S30" s="1363"/>
      <c r="T30" s="1363"/>
      <c r="U30" s="1363"/>
      <c r="V30" s="1363"/>
      <c r="AA30" s="1316"/>
      <c r="AB30" s="1316"/>
      <c r="AC30" s="1316"/>
      <c r="AD30" s="279"/>
      <c r="AE30" s="279"/>
      <c r="AF30" s="279"/>
    </row>
    <row r="31" spans="1:32" ht="15" customHeight="1">
      <c r="A31" s="1369"/>
      <c r="B31" s="1370"/>
      <c r="C31" s="1370"/>
      <c r="D31" s="1370"/>
      <c r="E31" s="1370"/>
      <c r="F31" s="1370"/>
      <c r="G31" s="1370"/>
      <c r="H31" s="1370"/>
      <c r="I31" s="1370"/>
      <c r="J31" s="1371"/>
      <c r="K31" s="1359"/>
      <c r="L31" s="1360"/>
      <c r="M31" s="1360"/>
      <c r="N31" s="1361"/>
      <c r="O31" s="1363"/>
      <c r="P31" s="1363"/>
      <c r="Q31" s="1363"/>
      <c r="R31" s="1363"/>
      <c r="S31" s="1363"/>
      <c r="T31" s="1363"/>
      <c r="U31" s="1363"/>
      <c r="V31" s="1363"/>
      <c r="AA31" s="1316"/>
      <c r="AB31" s="1316"/>
      <c r="AC31" s="1316"/>
      <c r="AD31" s="279"/>
      <c r="AE31" s="279"/>
      <c r="AF31" s="279"/>
    </row>
    <row r="32" spans="1:32" ht="15" customHeight="1">
      <c r="A32" s="1369"/>
      <c r="B32" s="1370"/>
      <c r="C32" s="1370"/>
      <c r="D32" s="1370"/>
      <c r="E32" s="1370"/>
      <c r="F32" s="1370"/>
      <c r="G32" s="1370"/>
      <c r="H32" s="1370"/>
      <c r="I32" s="1370"/>
      <c r="J32" s="1371"/>
      <c r="K32" s="1356" t="s">
        <v>661</v>
      </c>
      <c r="L32" s="1357"/>
      <c r="M32" s="1357"/>
      <c r="N32" s="1358"/>
      <c r="O32" s="1363"/>
      <c r="P32" s="1363"/>
      <c r="Q32" s="1363"/>
      <c r="R32" s="1363"/>
      <c r="S32" s="1363"/>
      <c r="T32" s="1363"/>
      <c r="U32" s="1363"/>
      <c r="V32" s="1363"/>
    </row>
    <row r="33" spans="1:25" ht="15" customHeight="1">
      <c r="A33" s="1372"/>
      <c r="B33" s="1373"/>
      <c r="C33" s="1373"/>
      <c r="D33" s="1373"/>
      <c r="E33" s="1373"/>
      <c r="F33" s="1373"/>
      <c r="G33" s="1373"/>
      <c r="H33" s="1373"/>
      <c r="I33" s="1373"/>
      <c r="J33" s="1374"/>
      <c r="K33" s="1359"/>
      <c r="L33" s="1360"/>
      <c r="M33" s="1360"/>
      <c r="N33" s="1361"/>
      <c r="O33" s="1363"/>
      <c r="P33" s="1363"/>
      <c r="Q33" s="1363"/>
      <c r="R33" s="1363"/>
      <c r="S33" s="1363"/>
      <c r="T33" s="1363"/>
      <c r="U33" s="1363"/>
      <c r="V33" s="1363"/>
    </row>
    <row r="34" spans="1:25" ht="15" customHeight="1">
      <c r="A34" s="1350" t="s">
        <v>662</v>
      </c>
      <c r="B34" s="1351"/>
      <c r="C34" s="1351"/>
      <c r="D34" s="1351"/>
      <c r="E34" s="1351"/>
      <c r="F34" s="1351"/>
      <c r="G34" s="1351"/>
      <c r="H34" s="1351"/>
      <c r="I34" s="1351"/>
      <c r="J34" s="1351"/>
      <c r="K34" s="1351"/>
      <c r="L34" s="1351"/>
      <c r="M34" s="1351"/>
      <c r="N34" s="1351"/>
      <c r="O34" s="1351"/>
      <c r="P34" s="1351"/>
      <c r="Q34" s="1351"/>
      <c r="R34" s="1351"/>
      <c r="S34" s="1351"/>
      <c r="T34" s="1351"/>
      <c r="U34" s="1351"/>
      <c r="V34" s="1352"/>
    </row>
    <row r="35" spans="1:25" ht="15" customHeight="1">
      <c r="A35" s="1353"/>
      <c r="B35" s="1354"/>
      <c r="C35" s="1354"/>
      <c r="D35" s="1354"/>
      <c r="E35" s="1354"/>
      <c r="F35" s="1354"/>
      <c r="G35" s="1354"/>
      <c r="H35" s="1354"/>
      <c r="I35" s="1354"/>
      <c r="J35" s="1354"/>
      <c r="K35" s="1354"/>
      <c r="L35" s="1354"/>
      <c r="M35" s="1354"/>
      <c r="N35" s="1354"/>
      <c r="O35" s="1354"/>
      <c r="P35" s="1354"/>
      <c r="Q35" s="1354"/>
      <c r="R35" s="1354"/>
      <c r="S35" s="1354"/>
      <c r="T35" s="1354"/>
      <c r="U35" s="1354"/>
      <c r="V35" s="1355"/>
    </row>
    <row r="36" spans="1:25" ht="15" customHeight="1">
      <c r="A36" s="1349" t="s">
        <v>663</v>
      </c>
      <c r="B36" s="1349"/>
      <c r="C36" s="1349"/>
      <c r="D36" s="1349"/>
      <c r="E36" s="1362" t="s">
        <v>648</v>
      </c>
      <c r="F36" s="1362"/>
      <c r="G36" s="1349" t="s">
        <v>649</v>
      </c>
      <c r="H36" s="1349" t="s">
        <v>650</v>
      </c>
      <c r="I36" s="1349"/>
      <c r="J36" s="1349"/>
      <c r="K36" s="1349"/>
      <c r="L36" s="1349" t="s">
        <v>663</v>
      </c>
      <c r="M36" s="1349"/>
      <c r="N36" s="1349"/>
      <c r="O36" s="1349"/>
      <c r="P36" s="1362" t="s">
        <v>648</v>
      </c>
      <c r="Q36" s="1362"/>
      <c r="R36" s="1349" t="s">
        <v>649</v>
      </c>
      <c r="S36" s="1349" t="s">
        <v>650</v>
      </c>
      <c r="T36" s="1349"/>
      <c r="U36" s="1349"/>
      <c r="V36" s="1349"/>
    </row>
    <row r="37" spans="1:25" ht="15" customHeight="1">
      <c r="A37" s="1349"/>
      <c r="B37" s="1349"/>
      <c r="C37" s="1349"/>
      <c r="D37" s="1349"/>
      <c r="E37" s="289" t="s">
        <v>651</v>
      </c>
      <c r="F37" s="289" t="s">
        <v>652</v>
      </c>
      <c r="G37" s="1349"/>
      <c r="H37" s="1349"/>
      <c r="I37" s="1349"/>
      <c r="J37" s="1349"/>
      <c r="K37" s="1349"/>
      <c r="L37" s="1349"/>
      <c r="M37" s="1349"/>
      <c r="N37" s="1349"/>
      <c r="O37" s="1349"/>
      <c r="P37" s="289" t="s">
        <v>651</v>
      </c>
      <c r="Q37" s="289" t="s">
        <v>652</v>
      </c>
      <c r="R37" s="1349"/>
      <c r="S37" s="1349"/>
      <c r="T37" s="1349"/>
      <c r="U37" s="1349"/>
      <c r="V37" s="1349"/>
    </row>
    <row r="38" spans="1:25" ht="15" customHeight="1">
      <c r="A38" s="1364" t="s">
        <v>664</v>
      </c>
      <c r="B38" s="1364"/>
      <c r="C38" s="1364"/>
      <c r="D38" s="1364"/>
      <c r="E38" s="1362"/>
      <c r="F38" s="1362"/>
      <c r="G38" s="1362"/>
      <c r="H38" s="1365"/>
      <c r="I38" s="1365"/>
      <c r="J38" s="1365"/>
      <c r="K38" s="1365"/>
      <c r="L38" s="1364" t="s">
        <v>665</v>
      </c>
      <c r="M38" s="1364"/>
      <c r="N38" s="1364"/>
      <c r="O38" s="1364"/>
      <c r="P38" s="1362"/>
      <c r="Q38" s="1362"/>
      <c r="R38" s="1362"/>
      <c r="S38" s="1365"/>
      <c r="T38" s="1365"/>
      <c r="U38" s="1365"/>
      <c r="V38" s="1365"/>
      <c r="X38" s="280"/>
    </row>
    <row r="39" spans="1:25" ht="15" customHeight="1">
      <c r="A39" s="1364"/>
      <c r="B39" s="1364"/>
      <c r="C39" s="1364"/>
      <c r="D39" s="1364"/>
      <c r="E39" s="1362"/>
      <c r="F39" s="1362"/>
      <c r="G39" s="1362"/>
      <c r="H39" s="1365"/>
      <c r="I39" s="1365"/>
      <c r="J39" s="1365"/>
      <c r="K39" s="1365"/>
      <c r="L39" s="1364"/>
      <c r="M39" s="1364"/>
      <c r="N39" s="1364"/>
      <c r="O39" s="1364"/>
      <c r="P39" s="1362"/>
      <c r="Q39" s="1362"/>
      <c r="R39" s="1362"/>
      <c r="S39" s="1365"/>
      <c r="T39" s="1365"/>
      <c r="U39" s="1365"/>
      <c r="V39" s="1365"/>
      <c r="X39" s="280"/>
      <c r="Y39" s="283"/>
    </row>
    <row r="40" spans="1:25" ht="15" customHeight="1">
      <c r="A40" s="1364" t="s">
        <v>666</v>
      </c>
      <c r="B40" s="1364"/>
      <c r="C40" s="1364"/>
      <c r="D40" s="1364"/>
      <c r="E40" s="1362"/>
      <c r="F40" s="1362"/>
      <c r="G40" s="1362"/>
      <c r="H40" s="1365"/>
      <c r="I40" s="1365"/>
      <c r="J40" s="1365"/>
      <c r="K40" s="1365"/>
      <c r="L40" s="1364" t="s">
        <v>667</v>
      </c>
      <c r="M40" s="1364"/>
      <c r="N40" s="1364"/>
      <c r="O40" s="1364"/>
      <c r="P40" s="1362"/>
      <c r="Q40" s="1362"/>
      <c r="R40" s="1362"/>
      <c r="S40" s="1365"/>
      <c r="T40" s="1365"/>
      <c r="U40" s="1365"/>
      <c r="V40" s="1365"/>
      <c r="X40" s="279"/>
    </row>
    <row r="41" spans="1:25" ht="15" customHeight="1">
      <c r="A41" s="1364"/>
      <c r="B41" s="1364"/>
      <c r="C41" s="1364"/>
      <c r="D41" s="1364"/>
      <c r="E41" s="1362"/>
      <c r="F41" s="1362"/>
      <c r="G41" s="1362"/>
      <c r="H41" s="1365"/>
      <c r="I41" s="1365"/>
      <c r="J41" s="1365"/>
      <c r="K41" s="1365"/>
      <c r="L41" s="1364"/>
      <c r="M41" s="1364"/>
      <c r="N41" s="1364"/>
      <c r="O41" s="1364"/>
      <c r="P41" s="1362"/>
      <c r="Q41" s="1362"/>
      <c r="R41" s="1362"/>
      <c r="S41" s="1365"/>
      <c r="T41" s="1365"/>
      <c r="U41" s="1365"/>
      <c r="V41" s="1365"/>
      <c r="X41" s="279"/>
    </row>
    <row r="42" spans="1:25" ht="15" customHeight="1">
      <c r="A42" s="1364" t="s">
        <v>668</v>
      </c>
      <c r="B42" s="1364"/>
      <c r="C42" s="1364"/>
      <c r="D42" s="1364"/>
      <c r="E42" s="1362"/>
      <c r="F42" s="1362"/>
      <c r="G42" s="1362"/>
      <c r="H42" s="1365"/>
      <c r="I42" s="1365"/>
      <c r="J42" s="1365"/>
      <c r="K42" s="1365"/>
      <c r="L42" s="1364" t="s">
        <v>669</v>
      </c>
      <c r="M42" s="1364"/>
      <c r="N42" s="1364"/>
      <c r="O42" s="1364"/>
      <c r="P42" s="1362"/>
      <c r="Q42" s="1362"/>
      <c r="R42" s="1362"/>
      <c r="S42" s="1365"/>
      <c r="T42" s="1365"/>
      <c r="U42" s="1365"/>
      <c r="V42" s="1365"/>
      <c r="X42" s="279"/>
    </row>
    <row r="43" spans="1:25" ht="15" customHeight="1">
      <c r="A43" s="1364"/>
      <c r="B43" s="1364"/>
      <c r="C43" s="1364"/>
      <c r="D43" s="1364"/>
      <c r="E43" s="1362"/>
      <c r="F43" s="1362"/>
      <c r="G43" s="1362"/>
      <c r="H43" s="1365"/>
      <c r="I43" s="1365"/>
      <c r="J43" s="1365"/>
      <c r="K43" s="1365"/>
      <c r="L43" s="1364"/>
      <c r="M43" s="1364"/>
      <c r="N43" s="1364"/>
      <c r="O43" s="1364"/>
      <c r="P43" s="1362"/>
      <c r="Q43" s="1362"/>
      <c r="R43" s="1362"/>
      <c r="S43" s="1365"/>
      <c r="T43" s="1365"/>
      <c r="U43" s="1365"/>
      <c r="V43" s="1365"/>
      <c r="X43" s="279"/>
    </row>
    <row r="44" spans="1:25" ht="15" customHeight="1">
      <c r="A44" s="1364" t="s">
        <v>670</v>
      </c>
      <c r="B44" s="1364"/>
      <c r="C44" s="1364"/>
      <c r="D44" s="1364"/>
      <c r="E44" s="1362"/>
      <c r="F44" s="1362"/>
      <c r="G44" s="1362"/>
      <c r="H44" s="1365"/>
      <c r="I44" s="1365"/>
      <c r="J44" s="1365"/>
      <c r="K44" s="1365"/>
      <c r="L44" s="1364" t="s">
        <v>671</v>
      </c>
      <c r="M44" s="1364"/>
      <c r="N44" s="1364"/>
      <c r="O44" s="1364"/>
      <c r="P44" s="1362"/>
      <c r="Q44" s="1362"/>
      <c r="R44" s="1362"/>
      <c r="S44" s="1365"/>
      <c r="T44" s="1365"/>
      <c r="U44" s="1365"/>
      <c r="V44" s="1365"/>
      <c r="X44" s="279"/>
    </row>
    <row r="45" spans="1:25" ht="15" customHeight="1">
      <c r="A45" s="1364"/>
      <c r="B45" s="1364"/>
      <c r="C45" s="1364"/>
      <c r="D45" s="1364"/>
      <c r="E45" s="1362"/>
      <c r="F45" s="1362"/>
      <c r="G45" s="1362"/>
      <c r="H45" s="1365"/>
      <c r="I45" s="1365"/>
      <c r="J45" s="1365"/>
      <c r="K45" s="1365"/>
      <c r="L45" s="1364"/>
      <c r="M45" s="1364"/>
      <c r="N45" s="1364"/>
      <c r="O45" s="1364"/>
      <c r="P45" s="1362"/>
      <c r="Q45" s="1362"/>
      <c r="R45" s="1362"/>
      <c r="S45" s="1365"/>
      <c r="T45" s="1365"/>
      <c r="U45" s="1365"/>
      <c r="V45" s="1365"/>
      <c r="X45" s="279"/>
    </row>
    <row r="46" spans="1:25" ht="15" customHeight="1">
      <c r="A46" s="1364" t="s">
        <v>672</v>
      </c>
      <c r="B46" s="1364"/>
      <c r="C46" s="1364"/>
      <c r="D46" s="1364"/>
      <c r="E46" s="1362"/>
      <c r="F46" s="1362"/>
      <c r="G46" s="1362"/>
      <c r="H46" s="1365"/>
      <c r="I46" s="1365"/>
      <c r="J46" s="1365"/>
      <c r="K46" s="1365"/>
      <c r="L46" s="1364" t="s">
        <v>673</v>
      </c>
      <c r="M46" s="1364"/>
      <c r="N46" s="1364"/>
      <c r="O46" s="1364"/>
      <c r="P46" s="1362"/>
      <c r="Q46" s="1362"/>
      <c r="R46" s="1362"/>
      <c r="S46" s="1365"/>
      <c r="T46" s="1365"/>
      <c r="U46" s="1365"/>
      <c r="V46" s="1365"/>
      <c r="X46" s="279"/>
    </row>
    <row r="47" spans="1:25" ht="15" customHeight="1">
      <c r="A47" s="1364"/>
      <c r="B47" s="1364"/>
      <c r="C47" s="1364"/>
      <c r="D47" s="1364"/>
      <c r="E47" s="1362"/>
      <c r="F47" s="1362"/>
      <c r="G47" s="1362"/>
      <c r="H47" s="1365"/>
      <c r="I47" s="1365"/>
      <c r="J47" s="1365"/>
      <c r="K47" s="1365"/>
      <c r="L47" s="1364"/>
      <c r="M47" s="1364"/>
      <c r="N47" s="1364"/>
      <c r="O47" s="1364"/>
      <c r="P47" s="1362"/>
      <c r="Q47" s="1362"/>
      <c r="R47" s="1362"/>
      <c r="S47" s="1365"/>
      <c r="T47" s="1365"/>
      <c r="U47" s="1365"/>
      <c r="V47" s="1365"/>
      <c r="X47" s="279"/>
    </row>
    <row r="48" spans="1:25" ht="15" customHeight="1">
      <c r="A48" s="1364" t="s">
        <v>674</v>
      </c>
      <c r="B48" s="1364"/>
      <c r="C48" s="1364"/>
      <c r="D48" s="1364"/>
      <c r="E48" s="1362"/>
      <c r="F48" s="1362"/>
      <c r="G48" s="1362"/>
      <c r="H48" s="1365"/>
      <c r="I48" s="1365"/>
      <c r="J48" s="1365"/>
      <c r="K48" s="1365"/>
      <c r="L48" s="1364" t="s">
        <v>675</v>
      </c>
      <c r="M48" s="1364"/>
      <c r="N48" s="1364"/>
      <c r="O48" s="1364"/>
      <c r="P48" s="1362"/>
      <c r="Q48" s="1362"/>
      <c r="R48" s="1362"/>
      <c r="S48" s="1365"/>
      <c r="T48" s="1365"/>
      <c r="U48" s="1365"/>
      <c r="V48" s="1365"/>
      <c r="X48" s="279"/>
    </row>
    <row r="49" spans="1:24" ht="15" customHeight="1">
      <c r="A49" s="1364"/>
      <c r="B49" s="1364"/>
      <c r="C49" s="1364"/>
      <c r="D49" s="1364"/>
      <c r="E49" s="1362"/>
      <c r="F49" s="1362"/>
      <c r="G49" s="1362"/>
      <c r="H49" s="1365"/>
      <c r="I49" s="1365"/>
      <c r="J49" s="1365"/>
      <c r="K49" s="1365"/>
      <c r="L49" s="1364"/>
      <c r="M49" s="1364"/>
      <c r="N49" s="1364"/>
      <c r="O49" s="1364"/>
      <c r="P49" s="1362"/>
      <c r="Q49" s="1362"/>
      <c r="R49" s="1362"/>
      <c r="S49" s="1365"/>
      <c r="T49" s="1365"/>
      <c r="U49" s="1365"/>
      <c r="V49" s="1365"/>
      <c r="X49" s="279"/>
    </row>
    <row r="50" spans="1:24" ht="15" customHeight="1">
      <c r="A50" s="1364" t="s">
        <v>676</v>
      </c>
      <c r="B50" s="1364"/>
      <c r="C50" s="1364"/>
      <c r="D50" s="1364"/>
      <c r="E50" s="1362"/>
      <c r="F50" s="1362"/>
      <c r="G50" s="1362"/>
      <c r="H50" s="1365"/>
      <c r="I50" s="1365"/>
      <c r="J50" s="1365"/>
      <c r="K50" s="1365"/>
      <c r="L50" s="1364" t="s">
        <v>677</v>
      </c>
      <c r="M50" s="1364"/>
      <c r="N50" s="1364"/>
      <c r="O50" s="1364"/>
      <c r="P50" s="1362"/>
      <c r="Q50" s="1362"/>
      <c r="R50" s="1362"/>
      <c r="S50" s="1365"/>
      <c r="T50" s="1365"/>
      <c r="U50" s="1365"/>
      <c r="V50" s="1365"/>
      <c r="X50" s="279"/>
    </row>
    <row r="51" spans="1:24" ht="15" customHeight="1">
      <c r="A51" s="1364"/>
      <c r="B51" s="1364"/>
      <c r="C51" s="1364"/>
      <c r="D51" s="1364"/>
      <c r="E51" s="1362"/>
      <c r="F51" s="1362"/>
      <c r="G51" s="1362"/>
      <c r="H51" s="1365"/>
      <c r="I51" s="1365"/>
      <c r="J51" s="1365"/>
      <c r="K51" s="1365"/>
      <c r="L51" s="1364"/>
      <c r="M51" s="1364"/>
      <c r="N51" s="1364"/>
      <c r="O51" s="1364"/>
      <c r="P51" s="1362"/>
      <c r="Q51" s="1362"/>
      <c r="R51" s="1362"/>
      <c r="S51" s="1365"/>
      <c r="T51" s="1365"/>
      <c r="U51" s="1365"/>
      <c r="V51" s="1365"/>
      <c r="X51" s="279"/>
    </row>
    <row r="52" spans="1:24" ht="15" customHeight="1">
      <c r="A52" s="1364" t="s">
        <v>678</v>
      </c>
      <c r="B52" s="1364"/>
      <c r="C52" s="1364"/>
      <c r="D52" s="1364"/>
      <c r="E52" s="1362"/>
      <c r="F52" s="1362"/>
      <c r="G52" s="1362"/>
      <c r="H52" s="1365"/>
      <c r="I52" s="1365"/>
      <c r="J52" s="1365"/>
      <c r="K52" s="1365"/>
      <c r="L52" s="1364" t="s">
        <v>679</v>
      </c>
      <c r="M52" s="1364"/>
      <c r="N52" s="1364"/>
      <c r="O52" s="1364"/>
      <c r="P52" s="1362"/>
      <c r="Q52" s="1362"/>
      <c r="R52" s="1362"/>
      <c r="S52" s="1365"/>
      <c r="T52" s="1365"/>
      <c r="U52" s="1365"/>
      <c r="V52" s="1365"/>
      <c r="X52" s="279"/>
    </row>
    <row r="53" spans="1:24" ht="15" customHeight="1">
      <c r="A53" s="1364"/>
      <c r="B53" s="1364"/>
      <c r="C53" s="1364"/>
      <c r="D53" s="1364"/>
      <c r="E53" s="1362"/>
      <c r="F53" s="1362"/>
      <c r="G53" s="1362"/>
      <c r="H53" s="1365"/>
      <c r="I53" s="1365"/>
      <c r="J53" s="1365"/>
      <c r="K53" s="1365"/>
      <c r="L53" s="1364"/>
      <c r="M53" s="1364"/>
      <c r="N53" s="1364"/>
      <c r="O53" s="1364"/>
      <c r="P53" s="1362"/>
      <c r="Q53" s="1362"/>
      <c r="R53" s="1362"/>
      <c r="S53" s="1365"/>
      <c r="T53" s="1365"/>
      <c r="U53" s="1365"/>
      <c r="V53" s="1365"/>
      <c r="X53" s="279"/>
    </row>
    <row r="54" spans="1:24" ht="15" customHeight="1">
      <c r="A54" s="1364" t="s">
        <v>686</v>
      </c>
      <c r="B54" s="1364"/>
      <c r="C54" s="1364"/>
      <c r="D54" s="1384"/>
      <c r="E54" s="290"/>
      <c r="F54" s="1381"/>
      <c r="G54" s="1382"/>
      <c r="H54" s="1365" t="s">
        <v>680</v>
      </c>
      <c r="I54" s="1365"/>
      <c r="J54" s="1365"/>
      <c r="K54" s="1385"/>
      <c r="L54" s="1386"/>
      <c r="M54" s="1387"/>
      <c r="N54" s="1387"/>
      <c r="O54" s="1365" t="s">
        <v>681</v>
      </c>
      <c r="P54" s="1365"/>
      <c r="Q54" s="1365"/>
      <c r="R54" s="1365"/>
      <c r="S54" s="1365"/>
      <c r="T54" s="1365"/>
      <c r="U54" s="1365"/>
      <c r="V54" s="1365"/>
      <c r="X54" s="279"/>
    </row>
    <row r="55" spans="1:24" ht="15" customHeight="1">
      <c r="A55" s="1364"/>
      <c r="B55" s="1364"/>
      <c r="C55" s="1364"/>
      <c r="D55" s="1384"/>
      <c r="E55" s="291"/>
      <c r="F55" s="1379"/>
      <c r="G55" s="1380"/>
      <c r="H55" s="1365"/>
      <c r="I55" s="1365"/>
      <c r="J55" s="1365"/>
      <c r="K55" s="1385"/>
      <c r="L55" s="1388"/>
      <c r="M55" s="1389"/>
      <c r="N55" s="1389"/>
      <c r="O55" s="1365"/>
      <c r="P55" s="1365"/>
      <c r="Q55" s="1365"/>
      <c r="R55" s="1365"/>
      <c r="S55" s="1365"/>
      <c r="T55" s="1365"/>
      <c r="U55" s="1365"/>
      <c r="V55" s="1365"/>
      <c r="X55" s="279"/>
    </row>
    <row r="56" spans="1:24" ht="15" customHeight="1">
      <c r="A56" s="1375" t="s">
        <v>682</v>
      </c>
      <c r="B56" s="1375"/>
      <c r="C56" s="1375"/>
      <c r="D56" s="1376"/>
      <c r="E56" s="1377" t="e">
        <f>入力シート!#REF!</f>
        <v>#REF!</v>
      </c>
      <c r="F56" s="1378"/>
      <c r="G56" s="1378"/>
      <c r="H56" s="1378"/>
      <c r="I56" s="1378"/>
      <c r="J56" s="1378"/>
      <c r="K56" s="1378"/>
      <c r="L56" s="1363" t="s">
        <v>683</v>
      </c>
      <c r="M56" s="1363"/>
      <c r="N56" s="1363"/>
      <c r="O56" s="1383"/>
      <c r="P56" s="1377" t="e">
        <f>入力シート!#REF!</f>
        <v>#REF!</v>
      </c>
      <c r="Q56" s="1378"/>
      <c r="R56" s="1378"/>
      <c r="S56" s="1378"/>
      <c r="T56" s="1378"/>
      <c r="U56" s="1378"/>
      <c r="V56" s="1378"/>
      <c r="W56" s="282"/>
      <c r="X56" s="139"/>
    </row>
    <row r="57" spans="1:24" ht="15" customHeight="1">
      <c r="A57" s="1375"/>
      <c r="B57" s="1375"/>
      <c r="C57" s="1375"/>
      <c r="D57" s="1376"/>
      <c r="E57" s="1377"/>
      <c r="F57" s="1378"/>
      <c r="G57" s="1378"/>
      <c r="H57" s="1378"/>
      <c r="I57" s="1378"/>
      <c r="J57" s="1378"/>
      <c r="K57" s="1378"/>
      <c r="L57" s="1363"/>
      <c r="M57" s="1363"/>
      <c r="N57" s="1363"/>
      <c r="O57" s="1383"/>
      <c r="P57" s="1377"/>
      <c r="Q57" s="1378"/>
      <c r="R57" s="1378"/>
      <c r="S57" s="1378"/>
      <c r="T57" s="1378"/>
      <c r="U57" s="1378"/>
      <c r="V57" s="1378"/>
      <c r="W57" s="282"/>
      <c r="X57" s="139"/>
    </row>
  </sheetData>
  <mergeCells count="183">
    <mergeCell ref="X2:X3"/>
    <mergeCell ref="X4:X5"/>
    <mergeCell ref="F3:I3"/>
    <mergeCell ref="H54:K55"/>
    <mergeCell ref="L54:N54"/>
    <mergeCell ref="L55:N55"/>
    <mergeCell ref="R52:R53"/>
    <mergeCell ref="R44:R45"/>
    <mergeCell ref="R38:R39"/>
    <mergeCell ref="G44:G45"/>
    <mergeCell ref="H44:K45"/>
    <mergeCell ref="G48:G49"/>
    <mergeCell ref="F50:F51"/>
    <mergeCell ref="H48:K49"/>
    <mergeCell ref="G52:G53"/>
    <mergeCell ref="O26:O27"/>
    <mergeCell ref="P26:P27"/>
    <mergeCell ref="O22:O23"/>
    <mergeCell ref="Q20:Q21"/>
    <mergeCell ref="R20:V21"/>
    <mergeCell ref="O18:P18"/>
    <mergeCell ref="Q18:Q19"/>
    <mergeCell ref="Q22:Q23"/>
    <mergeCell ref="K20:N21"/>
    <mergeCell ref="A56:D57"/>
    <mergeCell ref="P56:V57"/>
    <mergeCell ref="E56:K57"/>
    <mergeCell ref="F55:G55"/>
    <mergeCell ref="F54:G54"/>
    <mergeCell ref="A46:D47"/>
    <mergeCell ref="O54:V55"/>
    <mergeCell ref="L56:O57"/>
    <mergeCell ref="S46:V47"/>
    <mergeCell ref="R48:R49"/>
    <mergeCell ref="S48:V49"/>
    <mergeCell ref="R50:R51"/>
    <mergeCell ref="Q48:Q49"/>
    <mergeCell ref="Q46:Q47"/>
    <mergeCell ref="S52:V53"/>
    <mergeCell ref="L46:O47"/>
    <mergeCell ref="S50:V51"/>
    <mergeCell ref="R46:R47"/>
    <mergeCell ref="P46:P47"/>
    <mergeCell ref="P48:P49"/>
    <mergeCell ref="A52:D53"/>
    <mergeCell ref="A54:D55"/>
    <mergeCell ref="A50:D51"/>
    <mergeCell ref="A48:D49"/>
    <mergeCell ref="S38:V39"/>
    <mergeCell ref="S36:V37"/>
    <mergeCell ref="S44:V45"/>
    <mergeCell ref="R18:V19"/>
    <mergeCell ref="O20:O21"/>
    <mergeCell ref="P20:P21"/>
    <mergeCell ref="S40:V41"/>
    <mergeCell ref="R42:R43"/>
    <mergeCell ref="S42:V43"/>
    <mergeCell ref="R40:R41"/>
    <mergeCell ref="Q42:Q43"/>
    <mergeCell ref="P42:P43"/>
    <mergeCell ref="Q40:Q41"/>
    <mergeCell ref="L40:O41"/>
    <mergeCell ref="A44:D45"/>
    <mergeCell ref="A42:D43"/>
    <mergeCell ref="E38:E39"/>
    <mergeCell ref="A40:D41"/>
    <mergeCell ref="A36:D37"/>
    <mergeCell ref="E36:F36"/>
    <mergeCell ref="A18:J33"/>
    <mergeCell ref="A38:D39"/>
    <mergeCell ref="E50:E51"/>
    <mergeCell ref="G40:G41"/>
    <mergeCell ref="H40:K41"/>
    <mergeCell ref="G42:G43"/>
    <mergeCell ref="H42:K43"/>
    <mergeCell ref="H36:K37"/>
    <mergeCell ref="A34:V35"/>
    <mergeCell ref="P36:Q36"/>
    <mergeCell ref="R36:R37"/>
    <mergeCell ref="Q38:Q39"/>
    <mergeCell ref="G36:G37"/>
    <mergeCell ref="L36:O37"/>
    <mergeCell ref="G38:G39"/>
    <mergeCell ref="F38:F39"/>
    <mergeCell ref="P22:P23"/>
    <mergeCell ref="O32:O33"/>
    <mergeCell ref="Q52:Q53"/>
    <mergeCell ref="P50:P51"/>
    <mergeCell ref="Q50:Q51"/>
    <mergeCell ref="H50:K51"/>
    <mergeCell ref="H52:K53"/>
    <mergeCell ref="L52:O53"/>
    <mergeCell ref="H46:K47"/>
    <mergeCell ref="Q44:Q45"/>
    <mergeCell ref="P44:P45"/>
    <mergeCell ref="L44:O45"/>
    <mergeCell ref="E52:E53"/>
    <mergeCell ref="F52:F53"/>
    <mergeCell ref="G50:G51"/>
    <mergeCell ref="L50:O51"/>
    <mergeCell ref="L48:O49"/>
    <mergeCell ref="P52:P53"/>
    <mergeCell ref="O24:O25"/>
    <mergeCell ref="P24:P25"/>
    <mergeCell ref="P40:P41"/>
    <mergeCell ref="F40:F41"/>
    <mergeCell ref="E48:E49"/>
    <mergeCell ref="F48:F49"/>
    <mergeCell ref="G46:G47"/>
    <mergeCell ref="E46:E47"/>
    <mergeCell ref="F46:F47"/>
    <mergeCell ref="E44:E45"/>
    <mergeCell ref="F44:F45"/>
    <mergeCell ref="E42:E43"/>
    <mergeCell ref="F42:F43"/>
    <mergeCell ref="E40:E41"/>
    <mergeCell ref="L42:O43"/>
    <mergeCell ref="H38:K39"/>
    <mergeCell ref="P38:P39"/>
    <mergeCell ref="L38:O39"/>
    <mergeCell ref="AA30:AC30"/>
    <mergeCell ref="AA31:AC31"/>
    <mergeCell ref="O30:O31"/>
    <mergeCell ref="P30:P31"/>
    <mergeCell ref="AA28:AC28"/>
    <mergeCell ref="AA29:AC29"/>
    <mergeCell ref="Q28:Q29"/>
    <mergeCell ref="Q30:Q31"/>
    <mergeCell ref="K32:N33"/>
    <mergeCell ref="P32:P33"/>
    <mergeCell ref="Q32:Q33"/>
    <mergeCell ref="K28:N28"/>
    <mergeCell ref="O28:O29"/>
    <mergeCell ref="P28:P29"/>
    <mergeCell ref="K30:N31"/>
    <mergeCell ref="R28:V29"/>
    <mergeCell ref="R30:V31"/>
    <mergeCell ref="R32:V33"/>
    <mergeCell ref="K29:N29"/>
    <mergeCell ref="AA25:AC25"/>
    <mergeCell ref="AA26:AC26"/>
    <mergeCell ref="AA27:AC27"/>
    <mergeCell ref="AA22:AC22"/>
    <mergeCell ref="AA23:AC23"/>
    <mergeCell ref="AA24:AC24"/>
    <mergeCell ref="A16:J17"/>
    <mergeCell ref="A13:B14"/>
    <mergeCell ref="C13:F14"/>
    <mergeCell ref="G13:H14"/>
    <mergeCell ref="I13:L14"/>
    <mergeCell ref="M13:P14"/>
    <mergeCell ref="K16:V17"/>
    <mergeCell ref="Q13:V14"/>
    <mergeCell ref="K26:N27"/>
    <mergeCell ref="K25:N25"/>
    <mergeCell ref="K18:N19"/>
    <mergeCell ref="K22:N23"/>
    <mergeCell ref="Q24:Q25"/>
    <mergeCell ref="Q26:Q27"/>
    <mergeCell ref="R22:V23"/>
    <mergeCell ref="R24:V25"/>
    <mergeCell ref="R26:V27"/>
    <mergeCell ref="K24:N24"/>
    <mergeCell ref="A9:B10"/>
    <mergeCell ref="C9:F10"/>
    <mergeCell ref="G9:H12"/>
    <mergeCell ref="I9:L12"/>
    <mergeCell ref="M9:P10"/>
    <mergeCell ref="Q9:V10"/>
    <mergeCell ref="A11:B12"/>
    <mergeCell ref="C11:F12"/>
    <mergeCell ref="M11:P12"/>
    <mergeCell ref="Q11:V12"/>
    <mergeCell ref="A1:V1"/>
    <mergeCell ref="B4:E5"/>
    <mergeCell ref="F4:I5"/>
    <mergeCell ref="K4:N5"/>
    <mergeCell ref="O4:V5"/>
    <mergeCell ref="A7:B8"/>
    <mergeCell ref="C7:L8"/>
    <mergeCell ref="M7:N8"/>
    <mergeCell ref="O7:V8"/>
    <mergeCell ref="B3:E3"/>
  </mergeCells>
  <phoneticPr fontId="20"/>
  <printOptions verticalCentered="1"/>
  <pageMargins left="0.78740157480314965"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7473" r:id="rId4" name="Check Box 17">
              <controlPr defaultSize="0" autoFill="0" autoLine="0" autoPict="0">
                <anchor moveWithCells="1" sizeWithCells="1">
                  <from>
                    <xdr:col>11</xdr:col>
                    <xdr:colOff>209550</xdr:colOff>
                    <xdr:row>53</xdr:row>
                    <xdr:rowOff>19050</xdr:rowOff>
                  </from>
                  <to>
                    <xdr:col>13</xdr:col>
                    <xdr:colOff>85725</xdr:colOff>
                    <xdr:row>53</xdr:row>
                    <xdr:rowOff>180975</xdr:rowOff>
                  </to>
                </anchor>
              </controlPr>
            </control>
          </mc:Choice>
        </mc:AlternateContent>
        <mc:AlternateContent xmlns:mc="http://schemas.openxmlformats.org/markup-compatibility/2006">
          <mc:Choice Requires="x14">
            <control shapeId="147474" r:id="rId5" name="Check Box 18">
              <controlPr defaultSize="0" autoFill="0" autoLine="0" autoPict="0">
                <anchor moveWithCells="1" sizeWithCells="1">
                  <from>
                    <xdr:col>11</xdr:col>
                    <xdr:colOff>209550</xdr:colOff>
                    <xdr:row>54</xdr:row>
                    <xdr:rowOff>28575</xdr:rowOff>
                  </from>
                  <to>
                    <xdr:col>13</xdr:col>
                    <xdr:colOff>85725</xdr:colOff>
                    <xdr:row>55</xdr:row>
                    <xdr:rowOff>0</xdr:rowOff>
                  </to>
                </anchor>
              </controlPr>
            </control>
          </mc:Choice>
        </mc:AlternateContent>
        <mc:AlternateContent xmlns:mc="http://schemas.openxmlformats.org/markup-compatibility/2006">
          <mc:Choice Requires="x14">
            <control shapeId="147457" r:id="rId6" name="Check Box 1">
              <controlPr defaultSize="0" autoFill="0" autoLine="0" autoPict="0">
                <anchor moveWithCells="1" sizeWithCells="1">
                  <from>
                    <xdr:col>4</xdr:col>
                    <xdr:colOff>219075</xdr:colOff>
                    <xdr:row>53</xdr:row>
                    <xdr:rowOff>19050</xdr:rowOff>
                  </from>
                  <to>
                    <xdr:col>6</xdr:col>
                    <xdr:colOff>95250</xdr:colOff>
                    <xdr:row>53</xdr:row>
                    <xdr:rowOff>180975</xdr:rowOff>
                  </to>
                </anchor>
              </controlPr>
            </control>
          </mc:Choice>
        </mc:AlternateContent>
        <mc:AlternateContent xmlns:mc="http://schemas.openxmlformats.org/markup-compatibility/2006">
          <mc:Choice Requires="x14">
            <control shapeId="147458" r:id="rId7" name="Check Box 2">
              <controlPr defaultSize="0" autoFill="0" autoLine="0" autoPict="0">
                <anchor moveWithCells="1" sizeWithCells="1">
                  <from>
                    <xdr:col>4</xdr:col>
                    <xdr:colOff>219075</xdr:colOff>
                    <xdr:row>54</xdr:row>
                    <xdr:rowOff>28575</xdr:rowOff>
                  </from>
                  <to>
                    <xdr:col>6</xdr:col>
                    <xdr:colOff>95250</xdr:colOff>
                    <xdr:row>55</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00B0F0"/>
  </sheetPr>
  <dimension ref="A1:AB201"/>
  <sheetViews>
    <sheetView zoomScaleNormal="100" workbookViewId="0">
      <selection activeCell="C1" sqref="C1:G2"/>
    </sheetView>
  </sheetViews>
  <sheetFormatPr defaultColWidth="9" defaultRowHeight="12.75"/>
  <cols>
    <col min="1" max="1" width="3.75" style="246" customWidth="1"/>
    <col min="2" max="2" width="1.375" style="276" customWidth="1"/>
    <col min="3" max="7" width="3.75" style="246" customWidth="1"/>
    <col min="8" max="8" width="3.125" style="276" customWidth="1"/>
    <col min="9" max="9" width="0.625" style="276" customWidth="1"/>
    <col min="10" max="14" width="3.75" style="246" customWidth="1"/>
    <col min="15" max="15" width="3.75" style="276" customWidth="1"/>
    <col min="16" max="20" width="3.75" style="246" customWidth="1"/>
    <col min="21" max="21" width="3.75" style="276" customWidth="1"/>
    <col min="22" max="26" width="3.75" style="246" customWidth="1"/>
    <col min="27" max="27" width="0.625" style="246" customWidth="1"/>
    <col min="28" max="71" width="3.75" style="246" customWidth="1"/>
    <col min="72" max="16384" width="9" style="246"/>
  </cols>
  <sheetData>
    <row r="1" spans="1:28" ht="17.25" customHeight="1">
      <c r="A1" s="1457"/>
      <c r="B1" s="1458"/>
      <c r="C1" s="1434" t="s">
        <v>704</v>
      </c>
      <c r="D1" s="1435"/>
      <c r="E1" s="1435"/>
      <c r="F1" s="1435"/>
      <c r="G1" s="1436"/>
      <c r="H1" s="333"/>
      <c r="I1" s="333"/>
      <c r="J1" s="1428" t="s">
        <v>1175</v>
      </c>
      <c r="K1" s="1429"/>
      <c r="L1" s="1429"/>
      <c r="M1" s="1429"/>
      <c r="N1" s="1430"/>
      <c r="O1" s="334"/>
      <c r="P1" s="1422" t="s">
        <v>705</v>
      </c>
      <c r="Q1" s="1423"/>
      <c r="R1" s="1423"/>
      <c r="S1" s="1423"/>
      <c r="T1" s="1424"/>
      <c r="U1" s="334"/>
      <c r="V1" s="1416" t="s">
        <v>706</v>
      </c>
      <c r="W1" s="1417"/>
      <c r="X1" s="1417"/>
      <c r="Y1" s="1417"/>
      <c r="Z1" s="1418"/>
    </row>
    <row r="2" spans="1:28" ht="17.25" customHeight="1" thickBot="1">
      <c r="A2" s="1457"/>
      <c r="B2" s="1458"/>
      <c r="C2" s="1437"/>
      <c r="D2" s="1438"/>
      <c r="E2" s="1438"/>
      <c r="F2" s="1438"/>
      <c r="G2" s="1439"/>
      <c r="H2" s="333"/>
      <c r="I2" s="333"/>
      <c r="J2" s="1431"/>
      <c r="K2" s="1432"/>
      <c r="L2" s="1432"/>
      <c r="M2" s="1432"/>
      <c r="N2" s="1433"/>
      <c r="O2" s="334"/>
      <c r="P2" s="1425"/>
      <c r="Q2" s="1426"/>
      <c r="R2" s="1426"/>
      <c r="S2" s="1426"/>
      <c r="T2" s="1427"/>
      <c r="U2" s="334"/>
      <c r="V2" s="1419"/>
      <c r="W2" s="1420"/>
      <c r="X2" s="1420"/>
      <c r="Y2" s="1420"/>
      <c r="Z2" s="1421"/>
    </row>
    <row r="3" spans="1:28" ht="4.5" customHeight="1" thickBot="1">
      <c r="A3" s="348"/>
      <c r="B3" s="346"/>
      <c r="C3" s="1396"/>
      <c r="D3" s="1396"/>
      <c r="E3" s="1396"/>
      <c r="F3" s="1396"/>
      <c r="G3" s="1396"/>
      <c r="H3" s="346"/>
      <c r="I3" s="346"/>
      <c r="J3" s="447"/>
      <c r="K3" s="447"/>
      <c r="L3" s="447"/>
      <c r="M3" s="447"/>
      <c r="N3" s="447"/>
      <c r="O3" s="447"/>
      <c r="P3" s="447"/>
      <c r="Q3" s="447"/>
      <c r="R3" s="447"/>
      <c r="S3" s="447"/>
      <c r="T3" s="447"/>
      <c r="U3" s="447"/>
      <c r="V3" s="447"/>
      <c r="W3" s="447"/>
      <c r="X3" s="447"/>
      <c r="Y3" s="447"/>
      <c r="Z3" s="447"/>
      <c r="AA3" s="447"/>
      <c r="AB3" s="447"/>
    </row>
    <row r="4" spans="1:28" ht="17.25" customHeight="1">
      <c r="A4" s="1447" t="s">
        <v>1164</v>
      </c>
      <c r="C4" s="304"/>
      <c r="D4" s="304"/>
      <c r="E4" s="304"/>
      <c r="F4" s="304"/>
      <c r="G4" s="304"/>
      <c r="J4" s="436"/>
      <c r="K4" s="436"/>
      <c r="L4" s="436"/>
      <c r="M4" s="436"/>
      <c r="N4" s="436"/>
      <c r="P4" s="1393" t="s">
        <v>707</v>
      </c>
      <c r="Q4" s="1394"/>
      <c r="R4" s="1394"/>
      <c r="S4" s="1394"/>
      <c r="T4" s="1395"/>
      <c r="U4" s="333"/>
      <c r="V4" s="305"/>
      <c r="W4" s="305"/>
      <c r="X4" s="305"/>
      <c r="Y4" s="305"/>
      <c r="Z4" s="305"/>
    </row>
    <row r="5" spans="1:28" ht="17.25" customHeight="1">
      <c r="A5" s="1448"/>
      <c r="C5" s="304"/>
      <c r="D5" s="304"/>
      <c r="E5" s="304"/>
      <c r="F5" s="304"/>
      <c r="G5" s="304"/>
      <c r="J5" s="436"/>
      <c r="K5" s="436"/>
      <c r="L5" s="436"/>
      <c r="M5" s="436"/>
      <c r="N5" s="436"/>
      <c r="P5" s="1404" t="s">
        <v>708</v>
      </c>
      <c r="Q5" s="1405"/>
      <c r="R5" s="1405"/>
      <c r="S5" s="1405"/>
      <c r="T5" s="1406"/>
      <c r="U5" s="340"/>
      <c r="V5" s="305"/>
      <c r="W5" s="305"/>
      <c r="X5" s="305"/>
      <c r="Y5" s="305"/>
      <c r="Z5" s="305"/>
    </row>
    <row r="6" spans="1:28" ht="17.25" customHeight="1" thickBot="1">
      <c r="A6" s="1448"/>
      <c r="C6" s="304"/>
      <c r="D6" s="304"/>
      <c r="E6" s="304"/>
      <c r="F6" s="304"/>
      <c r="G6" s="304"/>
      <c r="J6" s="436"/>
      <c r="K6" s="436"/>
      <c r="L6" s="436"/>
      <c r="M6" s="436"/>
      <c r="N6" s="436"/>
      <c r="P6" s="1407"/>
      <c r="Q6" s="1408"/>
      <c r="R6" s="1408"/>
      <c r="S6" s="1408"/>
      <c r="T6" s="1409"/>
      <c r="U6" s="340"/>
      <c r="V6" s="305"/>
      <c r="W6" s="305"/>
      <c r="X6" s="305"/>
      <c r="Y6" s="305"/>
      <c r="Z6" s="305"/>
    </row>
    <row r="7" spans="1:28" ht="17.25" customHeight="1" thickBot="1">
      <c r="A7" s="1448"/>
      <c r="C7" s="304"/>
      <c r="D7" s="304"/>
      <c r="E7" s="304"/>
      <c r="F7" s="304"/>
      <c r="G7" s="304"/>
      <c r="J7" s="436"/>
      <c r="K7" s="436"/>
      <c r="L7" s="436"/>
      <c r="M7" s="436"/>
      <c r="N7" s="436"/>
      <c r="P7" s="1400" t="s">
        <v>722</v>
      </c>
      <c r="Q7" s="1400"/>
      <c r="R7" s="1400"/>
      <c r="S7" s="1400"/>
      <c r="T7" s="1400"/>
      <c r="V7" s="305"/>
      <c r="W7" s="305"/>
      <c r="X7" s="305"/>
      <c r="Y7" s="305"/>
      <c r="Z7" s="305"/>
    </row>
    <row r="8" spans="1:28" ht="17.25" customHeight="1">
      <c r="A8" s="1448"/>
      <c r="C8" s="304"/>
      <c r="D8" s="304"/>
      <c r="E8" s="304"/>
      <c r="F8" s="304"/>
      <c r="G8" s="304"/>
      <c r="J8" s="436"/>
      <c r="K8" s="436"/>
      <c r="L8" s="436"/>
      <c r="M8" s="436"/>
      <c r="N8" s="436"/>
      <c r="P8" s="1453" t="s">
        <v>709</v>
      </c>
      <c r="Q8" s="1454"/>
      <c r="R8" s="1454"/>
      <c r="S8" s="1454"/>
      <c r="T8" s="1455"/>
      <c r="U8" s="334"/>
      <c r="V8" s="305"/>
      <c r="W8" s="305"/>
      <c r="X8" s="305"/>
      <c r="Y8" s="305"/>
      <c r="Z8" s="305"/>
    </row>
    <row r="9" spans="1:28" ht="17.25" customHeight="1">
      <c r="A9" s="1448"/>
      <c r="C9" s="304"/>
      <c r="D9" s="304"/>
      <c r="E9" s="304"/>
      <c r="F9" s="304"/>
      <c r="G9" s="304"/>
      <c r="J9" s="436"/>
      <c r="K9" s="436"/>
      <c r="L9" s="436"/>
      <c r="M9" s="436"/>
      <c r="N9" s="436"/>
      <c r="P9" s="1404" t="s">
        <v>710</v>
      </c>
      <c r="Q9" s="1405"/>
      <c r="R9" s="1405"/>
      <c r="S9" s="1405"/>
      <c r="T9" s="1406"/>
      <c r="U9" s="340"/>
      <c r="V9" s="305"/>
      <c r="W9" s="305"/>
      <c r="X9" s="305"/>
      <c r="Y9" s="305"/>
      <c r="Z9" s="305"/>
    </row>
    <row r="10" spans="1:28" ht="17.25" customHeight="1" thickBot="1">
      <c r="A10" s="1448"/>
      <c r="C10" s="304"/>
      <c r="D10" s="304"/>
      <c r="E10" s="304"/>
      <c r="F10" s="304"/>
      <c r="G10" s="304"/>
      <c r="J10" s="436"/>
      <c r="K10" s="436"/>
      <c r="L10" s="436"/>
      <c r="M10" s="436"/>
      <c r="N10" s="436"/>
      <c r="P10" s="1407"/>
      <c r="Q10" s="1408"/>
      <c r="R10" s="1408"/>
      <c r="S10" s="1408"/>
      <c r="T10" s="1409"/>
      <c r="U10" s="340"/>
      <c r="V10" s="305"/>
      <c r="W10" s="305"/>
      <c r="X10" s="305"/>
      <c r="Y10" s="305"/>
      <c r="Z10" s="305"/>
    </row>
    <row r="11" spans="1:28" ht="17.25" customHeight="1" thickBot="1">
      <c r="A11" s="1448"/>
      <c r="C11" s="304"/>
      <c r="D11" s="304"/>
      <c r="E11" s="304"/>
      <c r="F11" s="304"/>
      <c r="G11" s="304"/>
      <c r="J11" s="436"/>
      <c r="K11" s="436"/>
      <c r="L11" s="436"/>
      <c r="M11" s="436"/>
      <c r="N11" s="436"/>
      <c r="P11" s="1400" t="s">
        <v>722</v>
      </c>
      <c r="Q11" s="1400"/>
      <c r="R11" s="1400"/>
      <c r="S11" s="1400"/>
      <c r="T11" s="1400"/>
      <c r="V11" s="305"/>
      <c r="W11" s="305"/>
      <c r="X11" s="305"/>
      <c r="Y11" s="305"/>
      <c r="Z11" s="305"/>
    </row>
    <row r="12" spans="1:28" ht="17.25" customHeight="1">
      <c r="A12" s="1448"/>
      <c r="C12" s="304"/>
      <c r="D12" s="304"/>
      <c r="E12" s="304"/>
      <c r="F12" s="304"/>
      <c r="G12" s="304"/>
      <c r="J12" s="437"/>
      <c r="K12" s="438"/>
      <c r="L12" s="438"/>
      <c r="M12" s="438"/>
      <c r="N12" s="439"/>
      <c r="O12" s="1443" t="s">
        <v>724</v>
      </c>
      <c r="P12" s="1393" t="s">
        <v>711</v>
      </c>
      <c r="Q12" s="1394"/>
      <c r="R12" s="1394"/>
      <c r="S12" s="1394"/>
      <c r="T12" s="1395"/>
      <c r="V12" s="305"/>
      <c r="W12" s="305"/>
      <c r="X12" s="305"/>
      <c r="Y12" s="305"/>
      <c r="Z12" s="305"/>
    </row>
    <row r="13" spans="1:28" ht="17.25" customHeight="1">
      <c r="A13" s="1448"/>
      <c r="C13" s="304"/>
      <c r="D13" s="304"/>
      <c r="E13" s="304"/>
      <c r="F13" s="304"/>
      <c r="G13" s="304"/>
      <c r="J13" s="1413" t="s">
        <v>714</v>
      </c>
      <c r="K13" s="1414"/>
      <c r="L13" s="1414"/>
      <c r="M13" s="1414"/>
      <c r="N13" s="1415"/>
      <c r="O13" s="1443"/>
      <c r="P13" s="1410" t="s">
        <v>712</v>
      </c>
      <c r="Q13" s="1411"/>
      <c r="R13" s="1411"/>
      <c r="S13" s="1411"/>
      <c r="T13" s="1412"/>
      <c r="U13" s="340"/>
      <c r="V13" s="305"/>
      <c r="W13" s="305"/>
      <c r="X13" s="305"/>
      <c r="Y13" s="305"/>
      <c r="Z13" s="305"/>
    </row>
    <row r="14" spans="1:28" ht="17.25" customHeight="1">
      <c r="A14" s="1448"/>
      <c r="C14" s="304"/>
      <c r="D14" s="304"/>
      <c r="E14" s="304"/>
      <c r="F14" s="304"/>
      <c r="G14" s="304"/>
      <c r="J14" s="1413"/>
      <c r="K14" s="1414"/>
      <c r="L14" s="1414"/>
      <c r="M14" s="1414"/>
      <c r="N14" s="1415"/>
      <c r="O14" s="1443"/>
      <c r="P14" s="1410"/>
      <c r="Q14" s="1411"/>
      <c r="R14" s="1411"/>
      <c r="S14" s="1411"/>
      <c r="T14" s="1412"/>
      <c r="U14" s="340"/>
      <c r="V14" s="305"/>
      <c r="W14" s="305"/>
      <c r="X14" s="305"/>
      <c r="Y14" s="305"/>
      <c r="Z14" s="305"/>
    </row>
    <row r="15" spans="1:28" ht="17.25" customHeight="1" thickBot="1">
      <c r="A15" s="1448"/>
      <c r="C15" s="304"/>
      <c r="D15" s="304"/>
      <c r="E15" s="304"/>
      <c r="F15" s="304"/>
      <c r="G15" s="304"/>
      <c r="J15" s="440"/>
      <c r="K15" s="441"/>
      <c r="L15" s="441"/>
      <c r="M15" s="441"/>
      <c r="N15" s="442"/>
      <c r="O15" s="1443"/>
      <c r="P15" s="1444" t="s">
        <v>713</v>
      </c>
      <c r="Q15" s="1445"/>
      <c r="R15" s="1445"/>
      <c r="S15" s="1445"/>
      <c r="T15" s="1446"/>
      <c r="U15" s="333"/>
      <c r="V15" s="305"/>
      <c r="W15" s="305"/>
      <c r="X15" s="305"/>
      <c r="Y15" s="305"/>
      <c r="Z15" s="305"/>
    </row>
    <row r="16" spans="1:28" ht="17.25" customHeight="1" thickBot="1">
      <c r="A16" s="1448"/>
      <c r="C16" s="304"/>
      <c r="D16" s="304"/>
      <c r="E16" s="304"/>
      <c r="F16" s="304"/>
      <c r="G16" s="304"/>
      <c r="J16" s="1392" t="s">
        <v>721</v>
      </c>
      <c r="K16" s="1392"/>
      <c r="L16" s="1392"/>
      <c r="M16" s="1392"/>
      <c r="N16" s="1392"/>
      <c r="P16" s="1400" t="s">
        <v>721</v>
      </c>
      <c r="Q16" s="1400"/>
      <c r="R16" s="1400"/>
      <c r="S16" s="1400"/>
      <c r="T16" s="1400"/>
      <c r="V16" s="305"/>
      <c r="W16" s="305"/>
      <c r="X16" s="305"/>
      <c r="Y16" s="305"/>
      <c r="Z16" s="305"/>
    </row>
    <row r="17" spans="1:28" ht="17.25" customHeight="1">
      <c r="A17" s="1448"/>
      <c r="C17" s="304"/>
      <c r="D17" s="304"/>
      <c r="E17" s="304"/>
      <c r="F17" s="304"/>
      <c r="G17" s="304"/>
      <c r="J17" s="437"/>
      <c r="K17" s="438"/>
      <c r="L17" s="438"/>
      <c r="M17" s="438"/>
      <c r="N17" s="438"/>
      <c r="O17" s="335" t="s">
        <v>715</v>
      </c>
      <c r="P17" s="314"/>
      <c r="Q17" s="314"/>
      <c r="R17" s="314"/>
      <c r="S17" s="314"/>
      <c r="T17" s="315"/>
      <c r="V17" s="305"/>
      <c r="W17" s="305"/>
      <c r="X17" s="305"/>
      <c r="Y17" s="305"/>
      <c r="Z17" s="305"/>
    </row>
    <row r="18" spans="1:28" ht="17.25" customHeight="1" thickBot="1">
      <c r="A18" s="1448"/>
      <c r="C18" s="304"/>
      <c r="D18" s="304"/>
      <c r="E18" s="304"/>
      <c r="F18" s="304"/>
      <c r="G18" s="304"/>
      <c r="J18" s="440"/>
      <c r="K18" s="441"/>
      <c r="L18" s="441"/>
      <c r="M18" s="441"/>
      <c r="N18" s="441"/>
      <c r="O18" s="336" t="s">
        <v>716</v>
      </c>
      <c r="P18" s="316"/>
      <c r="Q18" s="316"/>
      <c r="R18" s="316"/>
      <c r="S18" s="316"/>
      <c r="T18" s="317"/>
      <c r="V18" s="305"/>
      <c r="W18" s="305"/>
      <c r="X18" s="305"/>
      <c r="Y18" s="305"/>
      <c r="Z18" s="305"/>
    </row>
    <row r="19" spans="1:28" ht="17.25" customHeight="1" thickBot="1">
      <c r="A19" s="1449"/>
      <c r="C19" s="304"/>
      <c r="D19" s="304"/>
      <c r="E19" s="304"/>
      <c r="F19" s="304"/>
      <c r="G19" s="304"/>
      <c r="J19" s="1392" t="s">
        <v>722</v>
      </c>
      <c r="K19" s="1392"/>
      <c r="L19" s="1392"/>
      <c r="M19" s="1392"/>
      <c r="N19" s="1392"/>
      <c r="P19" s="306"/>
      <c r="Q19" s="306"/>
      <c r="R19" s="306"/>
      <c r="S19" s="306"/>
      <c r="T19" s="306"/>
      <c r="V19" s="305"/>
      <c r="W19" s="305"/>
      <c r="X19" s="305"/>
      <c r="Y19" s="305"/>
      <c r="Z19" s="305"/>
    </row>
    <row r="20" spans="1:28" ht="17.25" customHeight="1">
      <c r="A20" s="1450" t="s">
        <v>1165</v>
      </c>
      <c r="C20" s="318"/>
      <c r="D20" s="319"/>
      <c r="E20" s="319"/>
      <c r="F20" s="319"/>
      <c r="G20" s="320"/>
      <c r="H20" s="1470" t="s">
        <v>724</v>
      </c>
      <c r="I20" s="1471"/>
      <c r="J20" s="1484" t="s">
        <v>717</v>
      </c>
      <c r="K20" s="1485"/>
      <c r="L20" s="1485"/>
      <c r="M20" s="1485"/>
      <c r="N20" s="1486"/>
      <c r="P20" s="326"/>
      <c r="Q20" s="314"/>
      <c r="R20" s="314"/>
      <c r="S20" s="314"/>
      <c r="T20" s="315"/>
      <c r="U20" s="1443" t="s">
        <v>728</v>
      </c>
      <c r="V20" s="307"/>
      <c r="W20" s="308"/>
      <c r="X20" s="308"/>
      <c r="Y20" s="308"/>
      <c r="Z20" s="309"/>
    </row>
    <row r="21" spans="1:28" ht="17.25" customHeight="1">
      <c r="A21" s="1451"/>
      <c r="C21" s="321"/>
      <c r="D21" s="304"/>
      <c r="E21" s="304"/>
      <c r="F21" s="304"/>
      <c r="G21" s="322"/>
      <c r="H21" s="1470"/>
      <c r="I21" s="1471"/>
      <c r="J21" s="1487" t="s">
        <v>718</v>
      </c>
      <c r="K21" s="1488"/>
      <c r="L21" s="1488"/>
      <c r="M21" s="1488"/>
      <c r="N21" s="1489"/>
      <c r="P21" s="327"/>
      <c r="Q21" s="306"/>
      <c r="R21" s="306"/>
      <c r="S21" s="306"/>
      <c r="T21" s="328"/>
      <c r="U21" s="1443"/>
      <c r="V21" s="310"/>
      <c r="W21" s="305"/>
      <c r="X21" s="305"/>
      <c r="Y21" s="305"/>
      <c r="Z21" s="311"/>
    </row>
    <row r="22" spans="1:28" ht="17.25" customHeight="1">
      <c r="A22" s="1451"/>
      <c r="C22" s="1461" t="s">
        <v>720</v>
      </c>
      <c r="D22" s="1462"/>
      <c r="E22" s="1462"/>
      <c r="F22" s="1462"/>
      <c r="G22" s="1463"/>
      <c r="H22" s="1470"/>
      <c r="I22" s="1471"/>
      <c r="J22" s="1487"/>
      <c r="K22" s="1488"/>
      <c r="L22" s="1488"/>
      <c r="M22" s="1488"/>
      <c r="N22" s="1489"/>
      <c r="P22" s="1397" t="s">
        <v>740</v>
      </c>
      <c r="Q22" s="1398"/>
      <c r="R22" s="1398"/>
      <c r="S22" s="1398"/>
      <c r="T22" s="1399"/>
      <c r="U22" s="1443"/>
      <c r="V22" s="1475" t="s">
        <v>727</v>
      </c>
      <c r="W22" s="1476"/>
      <c r="X22" s="1476"/>
      <c r="Y22" s="1476"/>
      <c r="Z22" s="1477"/>
    </row>
    <row r="23" spans="1:28" ht="17.25" customHeight="1">
      <c r="A23" s="1451"/>
      <c r="C23" s="1461"/>
      <c r="D23" s="1462"/>
      <c r="E23" s="1462"/>
      <c r="F23" s="1462"/>
      <c r="G23" s="1463"/>
      <c r="H23" s="1470"/>
      <c r="I23" s="1471"/>
      <c r="J23" s="1401" t="s">
        <v>719</v>
      </c>
      <c r="K23" s="1402"/>
      <c r="L23" s="1402"/>
      <c r="M23" s="1402"/>
      <c r="N23" s="1403"/>
      <c r="P23" s="1397"/>
      <c r="Q23" s="1398"/>
      <c r="R23" s="1398"/>
      <c r="S23" s="1398"/>
      <c r="T23" s="1399"/>
      <c r="U23" s="1443"/>
      <c r="V23" s="1475"/>
      <c r="W23" s="1476"/>
      <c r="X23" s="1476"/>
      <c r="Y23" s="1476"/>
      <c r="Z23" s="1477"/>
    </row>
    <row r="24" spans="1:28" ht="17.25" customHeight="1">
      <c r="A24" s="1451"/>
      <c r="C24" s="321"/>
      <c r="D24" s="304"/>
      <c r="E24" s="304"/>
      <c r="F24" s="304"/>
      <c r="G24" s="322"/>
      <c r="H24" s="1470"/>
      <c r="I24" s="1471"/>
      <c r="J24" s="1401"/>
      <c r="K24" s="1402"/>
      <c r="L24" s="1402"/>
      <c r="M24" s="1402"/>
      <c r="N24" s="1403"/>
      <c r="P24" s="327"/>
      <c r="Q24" s="306"/>
      <c r="R24" s="306"/>
      <c r="S24" s="306"/>
      <c r="T24" s="328"/>
      <c r="U24" s="1443"/>
      <c r="V24" s="310"/>
      <c r="W24" s="305"/>
      <c r="X24" s="305"/>
      <c r="Y24" s="305"/>
      <c r="Z24" s="311"/>
    </row>
    <row r="25" spans="1:28" ht="17.25" customHeight="1" thickBot="1">
      <c r="A25" s="1451"/>
      <c r="C25" s="323"/>
      <c r="D25" s="324"/>
      <c r="E25" s="324"/>
      <c r="F25" s="324"/>
      <c r="G25" s="325"/>
      <c r="H25" s="1470"/>
      <c r="I25" s="1471"/>
      <c r="J25" s="1478" t="s">
        <v>726</v>
      </c>
      <c r="K25" s="1479"/>
      <c r="L25" s="1479"/>
      <c r="M25" s="1479"/>
      <c r="N25" s="1480"/>
      <c r="P25" s="1456" t="s">
        <v>725</v>
      </c>
      <c r="Q25" s="1445"/>
      <c r="R25" s="1445"/>
      <c r="S25" s="1445"/>
      <c r="T25" s="1446"/>
      <c r="U25" s="1443"/>
      <c r="V25" s="1472"/>
      <c r="W25" s="1473"/>
      <c r="X25" s="1473"/>
      <c r="Y25" s="1473"/>
      <c r="Z25" s="1474"/>
    </row>
    <row r="26" spans="1:28" ht="17.25" customHeight="1" thickBot="1">
      <c r="A26" s="1451"/>
      <c r="C26" s="304"/>
      <c r="D26" s="304"/>
      <c r="E26" s="304"/>
      <c r="F26" s="304"/>
      <c r="G26" s="304"/>
      <c r="J26" s="436"/>
      <c r="K26" s="436"/>
      <c r="L26" s="436"/>
      <c r="M26" s="436"/>
      <c r="N26" s="436"/>
      <c r="P26" s="306"/>
      <c r="Q26" s="306"/>
      <c r="R26" s="306"/>
      <c r="S26" s="306"/>
      <c r="T26" s="306"/>
      <c r="V26" s="305"/>
      <c r="W26" s="305"/>
      <c r="X26" s="305"/>
      <c r="Y26" s="305"/>
      <c r="Z26" s="305"/>
    </row>
    <row r="27" spans="1:28" ht="17.25" customHeight="1" thickBot="1">
      <c r="A27" s="1451"/>
      <c r="C27" s="304"/>
      <c r="D27" s="304"/>
      <c r="E27" s="304"/>
      <c r="F27" s="304"/>
      <c r="G27" s="304"/>
      <c r="J27" s="436"/>
      <c r="K27" s="436"/>
      <c r="L27" s="436"/>
      <c r="M27" s="436"/>
      <c r="N27" s="436"/>
      <c r="P27" s="329"/>
      <c r="Q27" s="330"/>
      <c r="R27" s="330"/>
      <c r="S27" s="330"/>
      <c r="T27" s="330"/>
      <c r="U27" s="341" t="s">
        <v>729</v>
      </c>
      <c r="V27" s="332"/>
      <c r="W27" s="332"/>
      <c r="X27" s="332"/>
      <c r="Y27" s="332"/>
      <c r="Z27" s="342"/>
    </row>
    <row r="28" spans="1:28" ht="17.25" customHeight="1" thickBot="1">
      <c r="A28" s="1451"/>
      <c r="C28" s="304"/>
      <c r="D28" s="304"/>
      <c r="E28" s="304"/>
      <c r="F28" s="304"/>
      <c r="G28" s="304"/>
      <c r="J28" s="436"/>
      <c r="K28" s="436"/>
      <c r="L28" s="436"/>
      <c r="M28" s="436"/>
      <c r="N28" s="436"/>
      <c r="P28" s="306"/>
      <c r="Q28" s="306"/>
      <c r="R28" s="306"/>
      <c r="S28" s="306"/>
      <c r="T28" s="306"/>
      <c r="U28" s="343" t="s">
        <v>721</v>
      </c>
      <c r="V28" s="305"/>
      <c r="W28" s="305"/>
      <c r="X28" s="305"/>
      <c r="Y28" s="305"/>
      <c r="Z28" s="305"/>
    </row>
    <row r="29" spans="1:28" ht="17.25" customHeight="1">
      <c r="A29" s="1451"/>
      <c r="C29" s="304"/>
      <c r="D29" s="304"/>
      <c r="E29" s="304"/>
      <c r="F29" s="304"/>
      <c r="G29" s="304"/>
      <c r="J29" s="437"/>
      <c r="K29" s="438"/>
      <c r="L29" s="438"/>
      <c r="M29" s="438"/>
      <c r="N29" s="438"/>
      <c r="O29" s="337"/>
      <c r="P29" s="1394" t="s">
        <v>730</v>
      </c>
      <c r="Q29" s="1394"/>
      <c r="R29" s="1394"/>
      <c r="S29" s="1394"/>
      <c r="T29" s="1394"/>
      <c r="U29" s="337"/>
      <c r="V29" s="308"/>
      <c r="W29" s="308"/>
      <c r="X29" s="308"/>
      <c r="Y29" s="308"/>
      <c r="Z29" s="309"/>
    </row>
    <row r="30" spans="1:28" ht="17.25" customHeight="1" thickBot="1">
      <c r="A30" s="1452"/>
      <c r="C30" s="304"/>
      <c r="D30" s="304"/>
      <c r="E30" s="304"/>
      <c r="F30" s="304"/>
      <c r="G30" s="304"/>
      <c r="J30" s="440"/>
      <c r="K30" s="441"/>
      <c r="L30" s="441"/>
      <c r="M30" s="441"/>
      <c r="N30" s="441"/>
      <c r="O30" s="338"/>
      <c r="P30" s="316"/>
      <c r="Q30" s="316"/>
      <c r="R30" s="344" t="s">
        <v>731</v>
      </c>
      <c r="S30" s="316"/>
      <c r="T30" s="316"/>
      <c r="U30" s="338"/>
      <c r="V30" s="312"/>
      <c r="W30" s="312"/>
      <c r="X30" s="312"/>
      <c r="Y30" s="312"/>
      <c r="Z30" s="313"/>
    </row>
    <row r="31" spans="1:28" ht="4.5" customHeight="1" thickBot="1">
      <c r="A31" s="345"/>
      <c r="B31" s="346"/>
      <c r="C31" s="346"/>
      <c r="D31" s="346"/>
      <c r="E31" s="346"/>
      <c r="F31" s="346"/>
      <c r="G31" s="346"/>
      <c r="H31" s="346"/>
      <c r="I31" s="346"/>
      <c r="J31" s="447"/>
      <c r="K31" s="447"/>
      <c r="L31" s="447"/>
      <c r="M31" s="447"/>
      <c r="N31" s="447"/>
      <c r="O31" s="447"/>
      <c r="P31" s="447"/>
      <c r="Q31" s="447"/>
      <c r="R31" s="447"/>
      <c r="S31" s="447"/>
      <c r="T31" s="447"/>
      <c r="U31" s="448"/>
      <c r="V31" s="447"/>
      <c r="W31" s="447"/>
      <c r="X31" s="447"/>
      <c r="Y31" s="447"/>
      <c r="Z31" s="447"/>
      <c r="AA31" s="447"/>
      <c r="AB31" s="447"/>
    </row>
    <row r="32" spans="1:28" ht="17.25" customHeight="1" thickBot="1">
      <c r="A32" s="1459" t="s">
        <v>738</v>
      </c>
      <c r="C32" s="304"/>
      <c r="D32" s="304"/>
      <c r="E32" s="304"/>
      <c r="F32" s="304"/>
      <c r="G32" s="304"/>
      <c r="J32" s="436"/>
      <c r="K32" s="436"/>
      <c r="L32" s="436"/>
      <c r="M32" s="436"/>
      <c r="N32" s="436"/>
      <c r="P32" s="329"/>
      <c r="Q32" s="330"/>
      <c r="R32" s="330"/>
      <c r="S32" s="330"/>
      <c r="T32" s="330"/>
      <c r="U32" s="341" t="s">
        <v>732</v>
      </c>
      <c r="V32" s="332"/>
      <c r="W32" s="332"/>
      <c r="X32" s="332"/>
      <c r="Y32" s="332"/>
      <c r="Z32" s="342"/>
    </row>
    <row r="33" spans="1:28" ht="9.75" customHeight="1" thickBot="1">
      <c r="A33" s="1459"/>
      <c r="C33" s="304"/>
      <c r="D33" s="304"/>
      <c r="E33" s="304"/>
      <c r="F33" s="304"/>
      <c r="G33" s="304"/>
      <c r="J33" s="436"/>
      <c r="K33" s="436"/>
      <c r="L33" s="436"/>
      <c r="M33" s="436"/>
      <c r="N33" s="436"/>
      <c r="P33" s="422"/>
      <c r="Q33" s="422"/>
      <c r="R33" s="422"/>
      <c r="S33" s="422"/>
      <c r="T33" s="422"/>
      <c r="U33" s="333"/>
      <c r="V33" s="305"/>
      <c r="W33" s="305"/>
      <c r="X33" s="305"/>
      <c r="Y33" s="305"/>
      <c r="Z33" s="305"/>
    </row>
    <row r="34" spans="1:28" ht="7.5" customHeight="1" thickBot="1">
      <c r="A34" s="1459"/>
      <c r="C34" s="304"/>
      <c r="D34" s="304"/>
      <c r="E34" s="304"/>
      <c r="F34" s="304"/>
      <c r="G34" s="304"/>
      <c r="I34" s="423"/>
      <c r="J34" s="443"/>
      <c r="K34" s="443"/>
      <c r="L34" s="443"/>
      <c r="M34" s="443"/>
      <c r="N34" s="443"/>
      <c r="O34" s="424"/>
      <c r="P34" s="425"/>
      <c r="Q34" s="425"/>
      <c r="R34" s="425"/>
      <c r="S34" s="425"/>
      <c r="T34" s="425"/>
      <c r="U34" s="424"/>
      <c r="V34" s="426"/>
      <c r="W34" s="426"/>
      <c r="X34" s="426"/>
      <c r="Y34" s="426"/>
      <c r="Z34" s="426"/>
      <c r="AA34" s="427"/>
      <c r="AB34" s="1490" t="s">
        <v>741</v>
      </c>
    </row>
    <row r="35" spans="1:28" ht="17.25" customHeight="1" thickBot="1">
      <c r="A35" s="1459"/>
      <c r="C35" s="304"/>
      <c r="D35" s="304"/>
      <c r="E35" s="304"/>
      <c r="F35" s="304"/>
      <c r="G35" s="304"/>
      <c r="I35" s="428"/>
      <c r="J35" s="444"/>
      <c r="K35" s="445"/>
      <c r="L35" s="445"/>
      <c r="M35" s="445"/>
      <c r="N35" s="445"/>
      <c r="O35" s="339"/>
      <c r="P35" s="330"/>
      <c r="Q35" s="330"/>
      <c r="R35" s="331" t="s">
        <v>733</v>
      </c>
      <c r="S35" s="330"/>
      <c r="T35" s="330"/>
      <c r="U35" s="341"/>
      <c r="V35" s="332"/>
      <c r="W35" s="332"/>
      <c r="X35" s="332"/>
      <c r="Y35" s="332"/>
      <c r="Z35" s="342"/>
      <c r="AA35" s="429"/>
      <c r="AB35" s="1491"/>
    </row>
    <row r="36" spans="1:28" ht="17.25" customHeight="1" thickBot="1">
      <c r="A36" s="1459"/>
      <c r="C36" s="304"/>
      <c r="D36" s="304"/>
      <c r="E36" s="304"/>
      <c r="F36" s="304"/>
      <c r="G36" s="304"/>
      <c r="I36" s="428"/>
      <c r="J36" s="436"/>
      <c r="K36" s="436"/>
      <c r="L36" s="436"/>
      <c r="M36" s="436"/>
      <c r="N36" s="436"/>
      <c r="P36" s="1400" t="s">
        <v>723</v>
      </c>
      <c r="Q36" s="1400"/>
      <c r="R36" s="1400"/>
      <c r="S36" s="1400"/>
      <c r="T36" s="1400"/>
      <c r="V36" s="305"/>
      <c r="W36" s="305"/>
      <c r="X36" s="305"/>
      <c r="Y36" s="305"/>
      <c r="Z36" s="305"/>
      <c r="AA36" s="429"/>
      <c r="AB36" s="1491"/>
    </row>
    <row r="37" spans="1:28" ht="17.25" customHeight="1">
      <c r="A37" s="1459"/>
      <c r="C37" s="304"/>
      <c r="D37" s="304"/>
      <c r="E37" s="304"/>
      <c r="F37" s="304"/>
      <c r="G37" s="304"/>
      <c r="I37" s="428"/>
      <c r="J37" s="436"/>
      <c r="K37" s="436"/>
      <c r="L37" s="436"/>
      <c r="M37" s="436"/>
      <c r="N37" s="436"/>
      <c r="P37" s="1453" t="s">
        <v>709</v>
      </c>
      <c r="Q37" s="1454"/>
      <c r="R37" s="1454"/>
      <c r="S37" s="1454"/>
      <c r="T37" s="1455"/>
      <c r="U37" s="334"/>
      <c r="V37" s="305"/>
      <c r="W37" s="305"/>
      <c r="X37" s="305"/>
      <c r="Y37" s="305"/>
      <c r="Z37" s="305"/>
      <c r="AA37" s="429"/>
      <c r="AB37" s="1491"/>
    </row>
    <row r="38" spans="1:28" ht="17.25" customHeight="1">
      <c r="A38" s="1459"/>
      <c r="C38" s="304"/>
      <c r="D38" s="304"/>
      <c r="E38" s="304"/>
      <c r="F38" s="304"/>
      <c r="G38" s="304"/>
      <c r="I38" s="428"/>
      <c r="J38" s="436"/>
      <c r="K38" s="436"/>
      <c r="L38" s="436"/>
      <c r="M38" s="436"/>
      <c r="N38" s="436"/>
      <c r="P38" s="1464" t="s">
        <v>710</v>
      </c>
      <c r="Q38" s="1465"/>
      <c r="R38" s="1465"/>
      <c r="S38" s="1465"/>
      <c r="T38" s="1466"/>
      <c r="U38" s="340"/>
      <c r="V38" s="305"/>
      <c r="W38" s="305"/>
      <c r="X38" s="305"/>
      <c r="Y38" s="305"/>
      <c r="Z38" s="305"/>
      <c r="AA38" s="429"/>
      <c r="AB38" s="1491"/>
    </row>
    <row r="39" spans="1:28" ht="17.25" customHeight="1" thickBot="1">
      <c r="A39" s="1459"/>
      <c r="C39" s="304"/>
      <c r="D39" s="304"/>
      <c r="E39" s="304"/>
      <c r="F39" s="304"/>
      <c r="G39" s="304"/>
      <c r="I39" s="428"/>
      <c r="J39" s="436"/>
      <c r="K39" s="436"/>
      <c r="L39" s="436"/>
      <c r="M39" s="436"/>
      <c r="N39" s="436"/>
      <c r="P39" s="1467"/>
      <c r="Q39" s="1468"/>
      <c r="R39" s="1468"/>
      <c r="S39" s="1468"/>
      <c r="T39" s="1469"/>
      <c r="U39" s="340"/>
      <c r="V39" s="305"/>
      <c r="W39" s="305"/>
      <c r="X39" s="305"/>
      <c r="Y39" s="305"/>
      <c r="Z39" s="305"/>
      <c r="AA39" s="429"/>
      <c r="AB39" s="1491"/>
    </row>
    <row r="40" spans="1:28" ht="17.25" customHeight="1" thickBot="1">
      <c r="A40" s="1459"/>
      <c r="C40" s="304"/>
      <c r="D40" s="304"/>
      <c r="E40" s="304"/>
      <c r="F40" s="304"/>
      <c r="G40" s="304"/>
      <c r="I40" s="428"/>
      <c r="J40" s="436"/>
      <c r="K40" s="436"/>
      <c r="L40" s="436"/>
      <c r="M40" s="436"/>
      <c r="N40" s="436"/>
      <c r="P40" s="1400" t="s">
        <v>722</v>
      </c>
      <c r="Q40" s="1400"/>
      <c r="R40" s="1400"/>
      <c r="S40" s="1400"/>
      <c r="T40" s="1400"/>
      <c r="V40" s="305"/>
      <c r="W40" s="305"/>
      <c r="X40" s="305"/>
      <c r="Y40" s="305"/>
      <c r="Z40" s="305"/>
      <c r="AA40" s="429"/>
      <c r="AB40" s="1491"/>
    </row>
    <row r="41" spans="1:28" ht="17.25" customHeight="1">
      <c r="A41" s="1459"/>
      <c r="C41" s="304"/>
      <c r="D41" s="304"/>
      <c r="E41" s="304"/>
      <c r="F41" s="304"/>
      <c r="G41" s="304"/>
      <c r="I41" s="428"/>
      <c r="J41" s="437"/>
      <c r="K41" s="438"/>
      <c r="L41" s="438"/>
      <c r="M41" s="438"/>
      <c r="N41" s="439"/>
      <c r="O41" s="1443" t="s">
        <v>737</v>
      </c>
      <c r="P41" s="1393" t="s">
        <v>711</v>
      </c>
      <c r="Q41" s="1394"/>
      <c r="R41" s="1394"/>
      <c r="S41" s="1394"/>
      <c r="T41" s="1395"/>
      <c r="V41" s="305"/>
      <c r="W41" s="305"/>
      <c r="X41" s="305"/>
      <c r="Y41" s="305"/>
      <c r="Z41" s="305"/>
      <c r="AA41" s="429"/>
      <c r="AB41" s="1491"/>
    </row>
    <row r="42" spans="1:28" ht="17.25" customHeight="1">
      <c r="A42" s="1459"/>
      <c r="C42" s="304"/>
      <c r="D42" s="304"/>
      <c r="E42" s="304"/>
      <c r="F42" s="304"/>
      <c r="G42" s="304"/>
      <c r="I42" s="428"/>
      <c r="J42" s="1413" t="s">
        <v>714</v>
      </c>
      <c r="K42" s="1414"/>
      <c r="L42" s="1414"/>
      <c r="M42" s="1414"/>
      <c r="N42" s="1415"/>
      <c r="O42" s="1443"/>
      <c r="P42" s="1410" t="s">
        <v>712</v>
      </c>
      <c r="Q42" s="1411"/>
      <c r="R42" s="1411"/>
      <c r="S42" s="1411"/>
      <c r="T42" s="1412"/>
      <c r="U42" s="340"/>
      <c r="V42" s="305"/>
      <c r="W42" s="305"/>
      <c r="X42" s="305"/>
      <c r="Y42" s="305"/>
      <c r="Z42" s="305"/>
      <c r="AA42" s="429"/>
      <c r="AB42" s="1491"/>
    </row>
    <row r="43" spans="1:28" ht="17.25" customHeight="1">
      <c r="A43" s="1459"/>
      <c r="C43" s="304"/>
      <c r="D43" s="304"/>
      <c r="E43" s="304"/>
      <c r="F43" s="304"/>
      <c r="G43" s="304"/>
      <c r="I43" s="428"/>
      <c r="J43" s="1413"/>
      <c r="K43" s="1414"/>
      <c r="L43" s="1414"/>
      <c r="M43" s="1414"/>
      <c r="N43" s="1415"/>
      <c r="O43" s="1443"/>
      <c r="P43" s="1410"/>
      <c r="Q43" s="1411"/>
      <c r="R43" s="1411"/>
      <c r="S43" s="1411"/>
      <c r="T43" s="1412"/>
      <c r="U43" s="340"/>
      <c r="V43" s="305"/>
      <c r="W43" s="305"/>
      <c r="X43" s="305"/>
      <c r="Y43" s="305"/>
      <c r="Z43" s="305"/>
      <c r="AA43" s="429"/>
      <c r="AB43" s="1491"/>
    </row>
    <row r="44" spans="1:28" ht="17.25" customHeight="1" thickBot="1">
      <c r="A44" s="1459"/>
      <c r="C44" s="304"/>
      <c r="D44" s="304"/>
      <c r="E44" s="304"/>
      <c r="F44" s="304"/>
      <c r="G44" s="304"/>
      <c r="I44" s="428"/>
      <c r="J44" s="440"/>
      <c r="K44" s="441"/>
      <c r="L44" s="441"/>
      <c r="M44" s="441"/>
      <c r="N44" s="442"/>
      <c r="O44" s="1443"/>
      <c r="P44" s="1444" t="s">
        <v>713</v>
      </c>
      <c r="Q44" s="1445"/>
      <c r="R44" s="1445"/>
      <c r="S44" s="1445"/>
      <c r="T44" s="1446"/>
      <c r="U44" s="333"/>
      <c r="V44" s="305"/>
      <c r="W44" s="305"/>
      <c r="X44" s="305"/>
      <c r="Y44" s="305"/>
      <c r="Z44" s="305"/>
      <c r="AA44" s="429"/>
      <c r="AB44" s="1491"/>
    </row>
    <row r="45" spans="1:28" ht="17.25" customHeight="1" thickBot="1">
      <c r="A45" s="1459"/>
      <c r="C45" s="304"/>
      <c r="D45" s="304"/>
      <c r="E45" s="304"/>
      <c r="F45" s="304"/>
      <c r="G45" s="304"/>
      <c r="I45" s="428"/>
      <c r="J45" s="1392" t="s">
        <v>721</v>
      </c>
      <c r="K45" s="1392"/>
      <c r="L45" s="1392"/>
      <c r="M45" s="1392"/>
      <c r="N45" s="1392"/>
      <c r="P45" s="1400" t="s">
        <v>721</v>
      </c>
      <c r="Q45" s="1400"/>
      <c r="R45" s="1400"/>
      <c r="S45" s="1400"/>
      <c r="T45" s="1400"/>
      <c r="V45" s="305"/>
      <c r="W45" s="305"/>
      <c r="X45" s="305"/>
      <c r="Y45" s="305"/>
      <c r="Z45" s="305"/>
      <c r="AA45" s="429"/>
      <c r="AB45" s="1491"/>
    </row>
    <row r="46" spans="1:28" ht="17.25" customHeight="1">
      <c r="A46" s="1459"/>
      <c r="C46" s="304"/>
      <c r="D46" s="304"/>
      <c r="E46" s="304"/>
      <c r="F46" s="304"/>
      <c r="G46" s="304"/>
      <c r="I46" s="428"/>
      <c r="J46" s="437"/>
      <c r="K46" s="438"/>
      <c r="L46" s="438"/>
      <c r="M46" s="438"/>
      <c r="N46" s="438"/>
      <c r="O46" s="335" t="s">
        <v>734</v>
      </c>
      <c r="P46" s="314"/>
      <c r="Q46" s="314"/>
      <c r="R46" s="314"/>
      <c r="S46" s="314"/>
      <c r="T46" s="315"/>
      <c r="V46" s="305"/>
      <c r="W46" s="305"/>
      <c r="X46" s="305"/>
      <c r="Y46" s="305"/>
      <c r="Z46" s="305"/>
      <c r="AA46" s="429"/>
      <c r="AB46" s="1491"/>
    </row>
    <row r="47" spans="1:28" ht="17.25" customHeight="1" thickBot="1">
      <c r="A47" s="1459"/>
      <c r="C47" s="304"/>
      <c r="D47" s="304"/>
      <c r="E47" s="304"/>
      <c r="F47" s="304"/>
      <c r="G47" s="304"/>
      <c r="I47" s="428"/>
      <c r="J47" s="440"/>
      <c r="K47" s="441"/>
      <c r="L47" s="441"/>
      <c r="M47" s="441"/>
      <c r="N47" s="441"/>
      <c r="O47" s="336" t="s">
        <v>716</v>
      </c>
      <c r="P47" s="316"/>
      <c r="Q47" s="316"/>
      <c r="R47" s="316"/>
      <c r="S47" s="316"/>
      <c r="T47" s="317"/>
      <c r="V47" s="305"/>
      <c r="W47" s="305"/>
      <c r="X47" s="305"/>
      <c r="Y47" s="305"/>
      <c r="Z47" s="305"/>
      <c r="AA47" s="429"/>
      <c r="AB47" s="1491"/>
    </row>
    <row r="48" spans="1:28" ht="7.5" customHeight="1" thickBot="1">
      <c r="A48" s="1459"/>
      <c r="C48" s="304"/>
      <c r="D48" s="304"/>
      <c r="E48" s="304"/>
      <c r="F48" s="304"/>
      <c r="G48" s="304"/>
      <c r="I48" s="430"/>
      <c r="J48" s="446"/>
      <c r="K48" s="446"/>
      <c r="L48" s="446"/>
      <c r="M48" s="446"/>
      <c r="N48" s="446"/>
      <c r="O48" s="431"/>
      <c r="P48" s="432"/>
      <c r="Q48" s="432"/>
      <c r="R48" s="432"/>
      <c r="S48" s="432"/>
      <c r="T48" s="432"/>
      <c r="U48" s="433"/>
      <c r="V48" s="434"/>
      <c r="W48" s="434"/>
      <c r="X48" s="434"/>
      <c r="Y48" s="434"/>
      <c r="Z48" s="434"/>
      <c r="AA48" s="435"/>
      <c r="AB48" s="1492"/>
    </row>
    <row r="49" spans="1:28" ht="9.75" customHeight="1" thickBot="1">
      <c r="A49" s="1459"/>
      <c r="C49" s="304"/>
      <c r="D49" s="304"/>
      <c r="E49" s="304"/>
      <c r="F49" s="304"/>
      <c r="G49" s="304"/>
      <c r="J49" s="436"/>
      <c r="K49" s="436"/>
      <c r="L49" s="436"/>
      <c r="M49" s="436"/>
      <c r="N49" s="436"/>
      <c r="P49" s="306"/>
      <c r="Q49" s="306"/>
      <c r="R49" s="306"/>
      <c r="S49" s="306"/>
      <c r="T49" s="306"/>
      <c r="V49" s="305"/>
      <c r="W49" s="305"/>
      <c r="X49" s="305"/>
      <c r="Y49" s="305"/>
      <c r="Z49" s="305"/>
    </row>
    <row r="50" spans="1:28" ht="17.25" customHeight="1" thickBot="1">
      <c r="A50" s="1460"/>
      <c r="C50" s="304"/>
      <c r="D50" s="304"/>
      <c r="E50" s="304"/>
      <c r="F50" s="304"/>
      <c r="G50" s="304"/>
      <c r="J50" s="436"/>
      <c r="K50" s="436"/>
      <c r="L50" s="436"/>
      <c r="M50" s="436"/>
      <c r="N50" s="436"/>
      <c r="P50" s="329"/>
      <c r="Q50" s="330"/>
      <c r="R50" s="330"/>
      <c r="S50" s="330"/>
      <c r="T50" s="330"/>
      <c r="U50" s="341" t="s">
        <v>735</v>
      </c>
      <c r="V50" s="332"/>
      <c r="W50" s="332"/>
      <c r="X50" s="332"/>
      <c r="Y50" s="332"/>
      <c r="Z50" s="342"/>
    </row>
    <row r="51" spans="1:28" ht="4.5" customHeight="1" thickBot="1">
      <c r="A51" s="347"/>
      <c r="B51" s="346"/>
      <c r="C51" s="346"/>
      <c r="D51" s="346"/>
      <c r="E51" s="346"/>
      <c r="F51" s="346"/>
      <c r="G51" s="346"/>
      <c r="H51" s="346"/>
      <c r="I51" s="346"/>
      <c r="J51" s="447"/>
      <c r="K51" s="447"/>
      <c r="L51" s="447"/>
      <c r="M51" s="447"/>
      <c r="N51" s="447"/>
      <c r="O51" s="447"/>
      <c r="P51" s="447"/>
      <c r="Q51" s="447"/>
      <c r="R51" s="447"/>
      <c r="S51" s="447"/>
      <c r="T51" s="447"/>
      <c r="U51" s="447"/>
      <c r="V51" s="447"/>
      <c r="W51" s="447"/>
      <c r="X51" s="447"/>
      <c r="Y51" s="447"/>
      <c r="Z51" s="447"/>
      <c r="AA51" s="447"/>
      <c r="AB51" s="447"/>
    </row>
    <row r="52" spans="1:28" ht="17.25" customHeight="1">
      <c r="A52" s="1440" t="s">
        <v>739</v>
      </c>
      <c r="C52" s="304"/>
      <c r="D52" s="304"/>
      <c r="E52" s="304"/>
      <c r="F52" s="304"/>
      <c r="G52" s="304"/>
      <c r="J52" s="437"/>
      <c r="K52" s="438"/>
      <c r="L52" s="438"/>
      <c r="M52" s="438"/>
      <c r="N52" s="439"/>
      <c r="O52" s="1443" t="s">
        <v>737</v>
      </c>
      <c r="P52" s="1481" t="s">
        <v>736</v>
      </c>
      <c r="Q52" s="1482"/>
      <c r="R52" s="1482"/>
      <c r="S52" s="1482"/>
      <c r="T52" s="1483"/>
      <c r="V52" s="305"/>
      <c r="W52" s="305"/>
      <c r="X52" s="305"/>
      <c r="Y52" s="305"/>
      <c r="Z52" s="305"/>
    </row>
    <row r="53" spans="1:28" ht="17.25" customHeight="1">
      <c r="A53" s="1441"/>
      <c r="C53" s="304"/>
      <c r="D53" s="304"/>
      <c r="E53" s="304"/>
      <c r="F53" s="304"/>
      <c r="G53" s="304"/>
      <c r="J53" s="1413" t="s">
        <v>714</v>
      </c>
      <c r="K53" s="1414"/>
      <c r="L53" s="1414"/>
      <c r="M53" s="1414"/>
      <c r="N53" s="1415"/>
      <c r="O53" s="1443"/>
      <c r="P53" s="1410"/>
      <c r="Q53" s="1411"/>
      <c r="R53" s="1411"/>
      <c r="S53" s="1411"/>
      <c r="T53" s="1412"/>
      <c r="V53" s="305"/>
      <c r="W53" s="305"/>
      <c r="X53" s="305"/>
      <c r="Y53" s="305"/>
      <c r="Z53" s="305"/>
    </row>
    <row r="54" spans="1:28" ht="17.25" customHeight="1" thickBot="1">
      <c r="A54" s="1442"/>
      <c r="C54" s="304"/>
      <c r="D54" s="304"/>
      <c r="E54" s="304"/>
      <c r="F54" s="304"/>
      <c r="G54" s="304"/>
      <c r="J54" s="440"/>
      <c r="K54" s="441"/>
      <c r="L54" s="441"/>
      <c r="M54" s="441"/>
      <c r="N54" s="442"/>
      <c r="O54" s="1443"/>
      <c r="P54" s="1444" t="s">
        <v>742</v>
      </c>
      <c r="Q54" s="1445"/>
      <c r="R54" s="1445"/>
      <c r="S54" s="1445"/>
      <c r="T54" s="1446"/>
      <c r="V54" s="305"/>
      <c r="W54" s="305"/>
      <c r="X54" s="305"/>
      <c r="Y54" s="305"/>
      <c r="Z54" s="305"/>
    </row>
    <row r="55" spans="1:28" ht="22.5" customHeight="1"/>
    <row r="56" spans="1:28" ht="22.5" customHeight="1"/>
    <row r="57" spans="1:28" ht="22.5" customHeight="1"/>
    <row r="58" spans="1:28" ht="22.5" customHeight="1"/>
    <row r="59" spans="1:28" ht="22.5" customHeight="1"/>
    <row r="60" spans="1:28" ht="22.5" customHeight="1"/>
    <row r="61" spans="1:28" ht="22.5" customHeight="1"/>
    <row r="62" spans="1:28" ht="22.5" customHeight="1"/>
    <row r="63" spans="1:28" ht="22.5" customHeight="1"/>
    <row r="64" spans="1:28"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sheetData>
  <sheetProtection sheet="1"/>
  <mergeCells count="52">
    <mergeCell ref="AB34:AB48"/>
    <mergeCell ref="P42:T43"/>
    <mergeCell ref="J45:N45"/>
    <mergeCell ref="P45:T45"/>
    <mergeCell ref="P36:T36"/>
    <mergeCell ref="V25:Z25"/>
    <mergeCell ref="V22:Z23"/>
    <mergeCell ref="P37:T37"/>
    <mergeCell ref="J53:N53"/>
    <mergeCell ref="J19:N19"/>
    <mergeCell ref="J25:N25"/>
    <mergeCell ref="U20:U25"/>
    <mergeCell ref="P52:T53"/>
    <mergeCell ref="P40:T40"/>
    <mergeCell ref="O41:O44"/>
    <mergeCell ref="J20:N20"/>
    <mergeCell ref="P41:T41"/>
    <mergeCell ref="J21:N22"/>
    <mergeCell ref="O52:O54"/>
    <mergeCell ref="J42:N43"/>
    <mergeCell ref="P44:T44"/>
    <mergeCell ref="C1:G2"/>
    <mergeCell ref="A52:A54"/>
    <mergeCell ref="O12:O15"/>
    <mergeCell ref="P15:T15"/>
    <mergeCell ref="A4:A19"/>
    <mergeCell ref="A20:A30"/>
    <mergeCell ref="P5:T6"/>
    <mergeCell ref="P8:T8"/>
    <mergeCell ref="P54:T54"/>
    <mergeCell ref="P25:T25"/>
    <mergeCell ref="A1:B2"/>
    <mergeCell ref="A32:A50"/>
    <mergeCell ref="C22:G23"/>
    <mergeCell ref="P38:T39"/>
    <mergeCell ref="P29:T29"/>
    <mergeCell ref="H20:I25"/>
    <mergeCell ref="V1:Z2"/>
    <mergeCell ref="P1:T2"/>
    <mergeCell ref="J1:N2"/>
    <mergeCell ref="P12:T12"/>
    <mergeCell ref="P11:T11"/>
    <mergeCell ref="J16:N16"/>
    <mergeCell ref="P4:T4"/>
    <mergeCell ref="C3:G3"/>
    <mergeCell ref="P22:T23"/>
    <mergeCell ref="P16:T16"/>
    <mergeCell ref="P7:T7"/>
    <mergeCell ref="J23:N24"/>
    <mergeCell ref="P9:T10"/>
    <mergeCell ref="P13:T14"/>
    <mergeCell ref="J13:N14"/>
  </mergeCells>
  <phoneticPr fontId="20"/>
  <printOptions horizontalCentered="1" verticalCentered="1"/>
  <pageMargins left="0.59055118110236227" right="0.19685039370078741" top="0.31496062992125984" bottom="0.31496062992125984"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00B0F0"/>
  </sheetPr>
  <dimension ref="A1:BJ89"/>
  <sheetViews>
    <sheetView zoomScaleNormal="100" workbookViewId="0">
      <selection activeCell="A6" sqref="A6:V6"/>
    </sheetView>
  </sheetViews>
  <sheetFormatPr defaultColWidth="9" defaultRowHeight="12.75"/>
  <cols>
    <col min="1" max="63" width="3.625" style="246" customWidth="1"/>
    <col min="64" max="16384" width="9" style="246"/>
  </cols>
  <sheetData>
    <row r="1" spans="1:62" ht="20.25" customHeight="1">
      <c r="A1" s="794" t="s">
        <v>743</v>
      </c>
      <c r="B1" s="794"/>
      <c r="C1" s="794"/>
      <c r="D1" s="794"/>
      <c r="E1" s="794"/>
      <c r="F1" s="794"/>
      <c r="G1" s="794"/>
      <c r="H1" s="794"/>
      <c r="I1" s="794"/>
      <c r="J1" s="794"/>
      <c r="K1" s="794"/>
      <c r="L1" s="794"/>
      <c r="M1" s="794"/>
      <c r="N1" s="794"/>
      <c r="O1" s="794"/>
      <c r="P1" s="794"/>
      <c r="Q1" s="794"/>
      <c r="R1" s="794"/>
      <c r="S1" s="794"/>
      <c r="T1" s="794"/>
      <c r="U1" s="794"/>
      <c r="V1" s="794"/>
      <c r="W1" s="794" t="s">
        <v>775</v>
      </c>
      <c r="X1" s="794"/>
      <c r="Y1" s="794"/>
      <c r="Z1" s="794"/>
      <c r="AA1" s="794"/>
      <c r="AB1" s="794"/>
      <c r="AC1" s="794"/>
      <c r="AD1" s="794"/>
      <c r="AE1" s="794"/>
      <c r="AF1" s="794"/>
      <c r="AG1" s="794"/>
      <c r="AH1" s="794"/>
      <c r="AI1" s="794"/>
      <c r="AJ1" s="794"/>
      <c r="AK1" s="794"/>
      <c r="AL1" s="794"/>
      <c r="AM1" s="794"/>
      <c r="AN1" s="794"/>
      <c r="AO1" s="794"/>
      <c r="AP1" s="794"/>
      <c r="AQ1" s="794"/>
      <c r="AR1" s="794"/>
    </row>
    <row r="2" spans="1:62" ht="8.25" customHeight="1">
      <c r="A2" s="794"/>
      <c r="B2" s="794"/>
      <c r="C2" s="794"/>
      <c r="D2" s="794"/>
      <c r="E2" s="794"/>
      <c r="F2" s="794"/>
      <c r="G2" s="794"/>
      <c r="H2" s="794"/>
      <c r="I2" s="794"/>
      <c r="J2" s="794"/>
      <c r="K2" s="794"/>
      <c r="L2" s="794"/>
      <c r="M2" s="794"/>
      <c r="N2" s="794"/>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row>
    <row r="3" spans="1:62" ht="20.25" customHeight="1">
      <c r="O3" s="794" t="s">
        <v>1216</v>
      </c>
      <c r="P3" s="794"/>
      <c r="V3" s="271" t="s">
        <v>758</v>
      </c>
      <c r="AK3" s="794" t="s">
        <v>1216</v>
      </c>
      <c r="AL3" s="794"/>
      <c r="AR3" s="271" t="s">
        <v>1048</v>
      </c>
    </row>
    <row r="4" spans="1:62" ht="20.25" customHeight="1">
      <c r="A4" s="802" t="s">
        <v>759</v>
      </c>
      <c r="B4" s="802"/>
      <c r="C4" s="802"/>
      <c r="D4" s="802"/>
      <c r="E4" s="802"/>
      <c r="F4" s="802"/>
      <c r="G4" s="802"/>
      <c r="W4" s="802" t="s">
        <v>759</v>
      </c>
      <c r="X4" s="802"/>
      <c r="Y4" s="802"/>
      <c r="Z4" s="802"/>
      <c r="AA4" s="802"/>
      <c r="AB4" s="802"/>
      <c r="AC4" s="802"/>
      <c r="AK4" s="1499" t="s">
        <v>777</v>
      </c>
      <c r="AL4" s="1499"/>
      <c r="AM4" s="1499"/>
      <c r="AN4" s="1499"/>
      <c r="AO4" s="1499"/>
      <c r="AP4" s="1499"/>
      <c r="AQ4" s="1499"/>
      <c r="AR4" s="1499"/>
    </row>
    <row r="5" spans="1:62" ht="20.25" customHeight="1">
      <c r="A5" s="1505" t="s">
        <v>1174</v>
      </c>
      <c r="B5" s="1505"/>
      <c r="C5" s="1505"/>
      <c r="D5" s="1505"/>
      <c r="E5" s="1505"/>
      <c r="F5" s="1505"/>
      <c r="G5" s="1505"/>
      <c r="H5" s="1505"/>
      <c r="I5" s="1505"/>
      <c r="W5" s="1505" t="s">
        <v>1174</v>
      </c>
      <c r="X5" s="1505"/>
      <c r="Y5" s="1505"/>
      <c r="Z5" s="1505"/>
      <c r="AA5" s="1505"/>
      <c r="AB5" s="1505"/>
      <c r="AC5" s="1505"/>
      <c r="AD5" s="1505"/>
      <c r="AE5" s="1505"/>
    </row>
    <row r="6" spans="1:62" ht="20.25" customHeight="1">
      <c r="A6" s="795" t="s">
        <v>771</v>
      </c>
      <c r="B6" s="795"/>
      <c r="C6" s="795"/>
      <c r="D6" s="795"/>
      <c r="E6" s="795"/>
      <c r="F6" s="795"/>
      <c r="G6" s="795"/>
      <c r="H6" s="795"/>
      <c r="I6" s="795"/>
      <c r="J6" s="795"/>
      <c r="K6" s="795"/>
      <c r="L6" s="795"/>
      <c r="M6" s="795"/>
      <c r="N6" s="795"/>
      <c r="O6" s="795"/>
      <c r="P6" s="795"/>
      <c r="Q6" s="795"/>
      <c r="R6" s="795"/>
      <c r="S6" s="795"/>
      <c r="T6" s="795"/>
      <c r="U6" s="795"/>
      <c r="V6" s="795"/>
      <c r="W6" s="795" t="s">
        <v>771</v>
      </c>
      <c r="X6" s="795"/>
      <c r="Y6" s="795"/>
      <c r="Z6" s="795"/>
      <c r="AA6" s="795"/>
      <c r="AB6" s="795"/>
      <c r="AC6" s="795"/>
      <c r="AD6" s="795"/>
      <c r="AE6" s="795"/>
      <c r="AF6" s="795"/>
      <c r="AG6" s="795"/>
      <c r="AH6" s="795"/>
      <c r="AI6" s="795"/>
      <c r="AJ6" s="795"/>
      <c r="AK6" s="795"/>
      <c r="AL6" s="795"/>
      <c r="AM6" s="795"/>
      <c r="AN6" s="795"/>
      <c r="AO6" s="795"/>
      <c r="AP6" s="795"/>
      <c r="AQ6" s="795"/>
      <c r="AR6" s="795"/>
    </row>
    <row r="7" spans="1:62" ht="20.25" customHeight="1">
      <c r="J7" s="804" t="str">
        <f>入力シート!C13</f>
        <v>〇〇・□□特定建設工事共同企業体</v>
      </c>
      <c r="K7" s="804"/>
      <c r="L7" s="804"/>
      <c r="M7" s="804"/>
      <c r="N7" s="804"/>
      <c r="O7" s="804"/>
      <c r="P7" s="804"/>
      <c r="Q7" s="804"/>
      <c r="R7" s="804"/>
      <c r="S7" s="804"/>
      <c r="T7" s="804"/>
      <c r="U7" s="804"/>
      <c r="V7" s="804"/>
      <c r="AF7" s="1498" t="s">
        <v>776</v>
      </c>
      <c r="AG7" s="1498"/>
      <c r="AH7" s="1498"/>
      <c r="AI7" s="1498"/>
      <c r="AJ7" s="1498"/>
      <c r="AK7" s="1498"/>
      <c r="AL7" s="1498"/>
      <c r="AM7" s="1498"/>
      <c r="AN7" s="1498"/>
      <c r="AO7" s="1498"/>
      <c r="AP7" s="1498"/>
      <c r="AQ7" s="1498"/>
      <c r="AR7" s="1498"/>
    </row>
    <row r="8" spans="1:62" ht="20.25" customHeight="1">
      <c r="A8" s="1496" t="s">
        <v>839</v>
      </c>
      <c r="B8" s="1496"/>
      <c r="C8" s="1496"/>
      <c r="D8" s="1496"/>
      <c r="E8" s="1496"/>
      <c r="F8" s="1496"/>
      <c r="G8" s="1496"/>
      <c r="H8" s="1496"/>
      <c r="I8" s="1496"/>
      <c r="J8" s="1496"/>
      <c r="K8" s="1496"/>
      <c r="L8" s="1496"/>
      <c r="M8" s="1496"/>
      <c r="N8" s="1496"/>
      <c r="O8" s="1496"/>
      <c r="P8" s="1496"/>
      <c r="Q8" s="1496"/>
      <c r="R8" s="1496"/>
      <c r="S8" s="1496"/>
      <c r="T8" s="1496"/>
      <c r="U8" s="1496"/>
      <c r="V8" s="1496"/>
      <c r="W8" s="1496" t="s">
        <v>772</v>
      </c>
      <c r="X8" s="1496"/>
      <c r="Y8" s="1496"/>
      <c r="Z8" s="1496"/>
      <c r="AA8" s="1496"/>
      <c r="AB8" s="1496"/>
      <c r="AC8" s="1496"/>
      <c r="AD8" s="1496"/>
      <c r="AE8" s="1496"/>
      <c r="AF8" s="1496"/>
      <c r="AG8" s="1496"/>
      <c r="AH8" s="1496"/>
      <c r="AI8" s="1496"/>
      <c r="AJ8" s="1496"/>
      <c r="AK8" s="1496"/>
      <c r="AL8" s="1496"/>
      <c r="AM8" s="1496"/>
      <c r="AN8" s="1496"/>
      <c r="AO8" s="1496"/>
      <c r="AP8" s="1496"/>
      <c r="AQ8" s="1496"/>
      <c r="AR8" s="1496"/>
    </row>
    <row r="9" spans="1:62" ht="20.25" customHeight="1">
      <c r="A9" s="795" t="s">
        <v>773</v>
      </c>
      <c r="B9" s="795"/>
      <c r="C9" s="795"/>
      <c r="D9" s="795"/>
      <c r="E9" s="795"/>
      <c r="F9" s="795"/>
      <c r="G9" s="795"/>
      <c r="H9" s="795"/>
      <c r="I9" s="795"/>
      <c r="J9" s="804" t="str">
        <f>入力シート!C12</f>
        <v>福岡県田川市中央町１番１号</v>
      </c>
      <c r="K9" s="804"/>
      <c r="L9" s="804"/>
      <c r="M9" s="804"/>
      <c r="N9" s="804"/>
      <c r="O9" s="804"/>
      <c r="P9" s="804"/>
      <c r="Q9" s="804"/>
      <c r="R9" s="804"/>
      <c r="S9" s="804"/>
      <c r="T9" s="804"/>
      <c r="U9" s="804"/>
      <c r="V9" s="804"/>
      <c r="W9" s="795" t="s">
        <v>773</v>
      </c>
      <c r="X9" s="795"/>
      <c r="Y9" s="795"/>
      <c r="Z9" s="795"/>
      <c r="AA9" s="795"/>
      <c r="AB9" s="795"/>
      <c r="AC9" s="795"/>
      <c r="AD9" s="795"/>
      <c r="AE9" s="795"/>
      <c r="AF9" s="1500" t="s">
        <v>778</v>
      </c>
      <c r="AG9" s="1501"/>
      <c r="AH9" s="1501"/>
      <c r="AI9" s="1501"/>
      <c r="AJ9" s="1501"/>
      <c r="AK9" s="1501"/>
      <c r="AL9" s="1501"/>
      <c r="AM9" s="1501"/>
      <c r="AN9" s="1501"/>
      <c r="AO9" s="1501"/>
      <c r="AP9" s="1501"/>
      <c r="AQ9" s="1501"/>
      <c r="AR9" s="1501"/>
      <c r="AV9" s="465" t="s">
        <v>1196</v>
      </c>
      <c r="AW9" s="368"/>
      <c r="AX9" s="368"/>
      <c r="AY9" s="368"/>
      <c r="AZ9" s="368"/>
      <c r="BA9" s="368"/>
      <c r="BB9" s="368"/>
      <c r="BC9" s="368"/>
      <c r="BD9" s="368"/>
      <c r="BE9" s="368"/>
      <c r="BF9" s="368"/>
      <c r="BG9" s="368"/>
      <c r="BH9" s="368"/>
      <c r="BI9" s="368"/>
      <c r="BJ9" s="368"/>
    </row>
    <row r="10" spans="1:62" ht="20.25" customHeight="1">
      <c r="J10" s="794" t="s">
        <v>774</v>
      </c>
      <c r="K10" s="794"/>
      <c r="L10" s="794"/>
      <c r="M10" s="794"/>
      <c r="N10" s="794"/>
      <c r="O10" s="794"/>
      <c r="P10" s="794"/>
      <c r="Q10" s="794"/>
      <c r="R10" s="794"/>
      <c r="S10" s="794"/>
      <c r="T10" s="794"/>
      <c r="U10" s="794"/>
      <c r="V10" s="794"/>
      <c r="AF10" s="794" t="s">
        <v>774</v>
      </c>
      <c r="AG10" s="794"/>
      <c r="AH10" s="794"/>
      <c r="AI10" s="794"/>
      <c r="AJ10" s="794"/>
      <c r="AK10" s="794"/>
      <c r="AL10" s="794"/>
      <c r="AM10" s="794"/>
      <c r="AN10" s="794"/>
      <c r="AO10" s="794"/>
      <c r="AP10" s="794"/>
      <c r="AQ10" s="794"/>
      <c r="AR10" s="794"/>
      <c r="AV10" s="1494" t="s">
        <v>1186</v>
      </c>
      <c r="AW10" s="1494"/>
      <c r="AX10" s="1494"/>
      <c r="AY10" s="1494"/>
      <c r="AZ10" s="1494"/>
      <c r="BA10" s="1494"/>
      <c r="BB10" s="1494"/>
      <c r="BC10" s="1494"/>
      <c r="BD10" s="1494"/>
      <c r="BE10" s="1494"/>
      <c r="BF10" s="1494"/>
      <c r="BG10" s="1494"/>
      <c r="BH10" s="1494"/>
      <c r="BI10" s="1494"/>
      <c r="BJ10" s="1494"/>
    </row>
    <row r="11" spans="1:62" ht="8.25" customHeight="1">
      <c r="J11" s="269"/>
      <c r="K11" s="269"/>
      <c r="L11" s="269"/>
      <c r="M11" s="269"/>
      <c r="N11" s="269"/>
      <c r="O11" s="269"/>
      <c r="P11" s="269"/>
      <c r="Q11" s="269"/>
      <c r="R11" s="269"/>
      <c r="S11" s="269"/>
      <c r="T11" s="269"/>
      <c r="U11" s="269"/>
      <c r="V11" s="269"/>
      <c r="AF11" s="269"/>
      <c r="AG11" s="269"/>
      <c r="AH11" s="269"/>
      <c r="AI11" s="269"/>
      <c r="AJ11" s="269"/>
      <c r="AK11" s="269"/>
      <c r="AL11" s="269"/>
      <c r="AM11" s="269"/>
      <c r="AN11" s="269"/>
      <c r="AO11" s="269"/>
      <c r="AP11" s="269"/>
      <c r="AQ11" s="269"/>
      <c r="AR11" s="269"/>
      <c r="AV11" s="458"/>
      <c r="AW11" s="458"/>
      <c r="AX11" s="458"/>
      <c r="AY11" s="458"/>
      <c r="AZ11" s="458"/>
      <c r="BA11" s="458"/>
      <c r="BB11" s="458"/>
      <c r="BC11" s="458"/>
      <c r="BD11" s="458"/>
      <c r="BE11" s="458"/>
      <c r="BF11" s="458"/>
      <c r="BG11" s="458"/>
      <c r="BH11" s="458"/>
      <c r="BI11" s="458"/>
      <c r="BJ11" s="458"/>
    </row>
    <row r="12" spans="1:62" ht="20.25" customHeight="1">
      <c r="A12" s="802" t="s">
        <v>760</v>
      </c>
      <c r="B12" s="802"/>
      <c r="C12" s="802"/>
      <c r="D12" s="802"/>
      <c r="E12" s="802"/>
      <c r="F12" s="802"/>
      <c r="G12" s="802"/>
      <c r="H12" s="802"/>
      <c r="I12" s="802"/>
      <c r="J12" s="802"/>
      <c r="K12" s="802"/>
      <c r="L12" s="802"/>
      <c r="M12" s="802"/>
      <c r="N12" s="802"/>
      <c r="O12" s="802"/>
      <c r="P12" s="802"/>
      <c r="Q12" s="802"/>
      <c r="R12" s="802"/>
      <c r="S12" s="802"/>
      <c r="T12" s="802"/>
      <c r="U12" s="802"/>
      <c r="V12" s="802"/>
      <c r="W12" s="802" t="s">
        <v>760</v>
      </c>
      <c r="X12" s="802"/>
      <c r="Y12" s="802"/>
      <c r="Z12" s="802"/>
      <c r="AA12" s="802"/>
      <c r="AB12" s="802"/>
      <c r="AC12" s="802"/>
      <c r="AD12" s="802"/>
      <c r="AE12" s="802"/>
      <c r="AF12" s="802"/>
      <c r="AG12" s="802"/>
      <c r="AH12" s="802"/>
      <c r="AI12" s="802"/>
      <c r="AJ12" s="802"/>
      <c r="AK12" s="802"/>
      <c r="AL12" s="802"/>
      <c r="AM12" s="802"/>
      <c r="AN12" s="802"/>
      <c r="AO12" s="802"/>
      <c r="AP12" s="802"/>
      <c r="AQ12" s="802"/>
      <c r="AR12" s="802"/>
      <c r="AV12" s="1493" t="s">
        <v>1178</v>
      </c>
      <c r="AW12" s="1493"/>
      <c r="AX12" s="1493"/>
      <c r="AY12" s="1493"/>
      <c r="AZ12" s="1493"/>
      <c r="BA12" s="1493"/>
      <c r="BB12" s="1493"/>
      <c r="BC12" s="1493"/>
      <c r="BD12" s="1493"/>
      <c r="BE12" s="1493"/>
      <c r="BF12" s="1493"/>
      <c r="BG12" s="1493"/>
      <c r="BH12" s="1493"/>
      <c r="BI12" s="1493"/>
      <c r="BJ12" s="1493"/>
    </row>
    <row r="13" spans="1:62" ht="20.25" customHeight="1">
      <c r="A13" s="802"/>
      <c r="B13" s="802"/>
      <c r="C13" s="802"/>
      <c r="D13" s="802"/>
      <c r="E13" s="802"/>
      <c r="F13" s="802"/>
      <c r="G13" s="802"/>
      <c r="H13" s="802"/>
      <c r="I13" s="802"/>
      <c r="J13" s="802"/>
      <c r="K13" s="802"/>
      <c r="L13" s="802"/>
      <c r="M13" s="802"/>
      <c r="N13" s="802"/>
      <c r="O13" s="802"/>
      <c r="P13" s="802"/>
      <c r="Q13" s="802"/>
      <c r="R13" s="802"/>
      <c r="S13" s="802"/>
      <c r="T13" s="802"/>
      <c r="U13" s="802"/>
      <c r="V13" s="802"/>
      <c r="W13" s="802"/>
      <c r="X13" s="802"/>
      <c r="Y13" s="802"/>
      <c r="Z13" s="802"/>
      <c r="AA13" s="802"/>
      <c r="AB13" s="802"/>
      <c r="AC13" s="802"/>
      <c r="AD13" s="802"/>
      <c r="AE13" s="802"/>
      <c r="AF13" s="802"/>
      <c r="AG13" s="802"/>
      <c r="AH13" s="802"/>
      <c r="AI13" s="802"/>
      <c r="AJ13" s="802"/>
      <c r="AK13" s="802"/>
      <c r="AL13" s="802"/>
      <c r="AM13" s="802"/>
      <c r="AN13" s="802"/>
      <c r="AO13" s="802"/>
      <c r="AP13" s="802"/>
      <c r="AQ13" s="802"/>
      <c r="AR13" s="802"/>
      <c r="AV13" s="1493" t="s">
        <v>1187</v>
      </c>
      <c r="AW13" s="1493"/>
      <c r="AX13" s="1493"/>
      <c r="AY13" s="1493"/>
      <c r="AZ13" s="1493"/>
      <c r="BA13" s="1493"/>
      <c r="BB13" s="1493"/>
      <c r="BC13" s="1493"/>
      <c r="BD13" s="1493"/>
      <c r="BE13" s="1493"/>
      <c r="BF13" s="1493"/>
      <c r="BG13" s="1493"/>
      <c r="BH13" s="1493"/>
      <c r="BI13" s="1493"/>
      <c r="BJ13" s="1493"/>
    </row>
    <row r="14" spans="1:62" ht="20.25" customHeight="1">
      <c r="A14" s="794" t="s">
        <v>188</v>
      </c>
      <c r="B14" s="794"/>
      <c r="C14" s="794"/>
      <c r="D14" s="794"/>
      <c r="E14" s="794"/>
      <c r="F14" s="794"/>
      <c r="G14" s="794"/>
      <c r="H14" s="794"/>
      <c r="I14" s="794"/>
      <c r="J14" s="794"/>
      <c r="K14" s="794"/>
      <c r="L14" s="794"/>
      <c r="M14" s="794"/>
      <c r="N14" s="794"/>
      <c r="O14" s="794"/>
      <c r="P14" s="794"/>
      <c r="Q14" s="794"/>
      <c r="R14" s="794"/>
      <c r="S14" s="794"/>
      <c r="T14" s="794"/>
      <c r="U14" s="794"/>
      <c r="V14" s="794"/>
      <c r="W14" s="794" t="s">
        <v>188</v>
      </c>
      <c r="X14" s="794"/>
      <c r="Y14" s="794"/>
      <c r="Z14" s="794"/>
      <c r="AA14" s="794"/>
      <c r="AB14" s="794"/>
      <c r="AC14" s="794"/>
      <c r="AD14" s="794"/>
      <c r="AE14" s="794"/>
      <c r="AF14" s="794"/>
      <c r="AG14" s="794"/>
      <c r="AH14" s="794"/>
      <c r="AI14" s="794"/>
      <c r="AJ14" s="794"/>
      <c r="AK14" s="794"/>
      <c r="AL14" s="794"/>
      <c r="AM14" s="794"/>
      <c r="AN14" s="794"/>
      <c r="AO14" s="794"/>
      <c r="AP14" s="794"/>
      <c r="AQ14" s="794"/>
      <c r="AR14" s="794"/>
      <c r="AV14" s="1493"/>
      <c r="AW14" s="1493"/>
      <c r="AX14" s="1493"/>
      <c r="AY14" s="1493"/>
      <c r="AZ14" s="1493"/>
      <c r="BA14" s="1493"/>
      <c r="BB14" s="1493"/>
      <c r="BC14" s="1493"/>
      <c r="BD14" s="1493"/>
      <c r="BE14" s="1493"/>
      <c r="BF14" s="1493"/>
      <c r="BG14" s="1493"/>
      <c r="BH14" s="1493"/>
      <c r="BI14" s="1493"/>
      <c r="BJ14" s="1493"/>
    </row>
    <row r="15" spans="1:62" ht="20.25" customHeight="1">
      <c r="A15" s="1496" t="s">
        <v>744</v>
      </c>
      <c r="B15" s="1496"/>
      <c r="C15" s="1496"/>
      <c r="D15" s="1496"/>
      <c r="E15" s="1496"/>
      <c r="F15" s="1496"/>
      <c r="G15" s="1496"/>
      <c r="H15" s="1496"/>
      <c r="I15" s="1496"/>
      <c r="J15" s="1496"/>
      <c r="K15" s="1496"/>
      <c r="L15" s="1496"/>
      <c r="M15" s="1496"/>
      <c r="N15" s="1496"/>
      <c r="O15" s="1496"/>
      <c r="P15" s="1496"/>
      <c r="Q15" s="1496"/>
      <c r="R15" s="1496"/>
      <c r="S15" s="1496"/>
      <c r="T15" s="1496"/>
      <c r="U15" s="1496"/>
      <c r="V15" s="1496"/>
      <c r="W15" s="1496" t="s">
        <v>744</v>
      </c>
      <c r="X15" s="1496"/>
      <c r="Y15" s="1496"/>
      <c r="Z15" s="1496"/>
      <c r="AA15" s="1496"/>
      <c r="AB15" s="1496"/>
      <c r="AC15" s="1496"/>
      <c r="AD15" s="1496"/>
      <c r="AE15" s="1496"/>
      <c r="AF15" s="1496"/>
      <c r="AG15" s="1496"/>
      <c r="AH15" s="1496"/>
      <c r="AI15" s="1496"/>
      <c r="AJ15" s="1496"/>
      <c r="AK15" s="1496"/>
      <c r="AL15" s="1496"/>
      <c r="AM15" s="1496"/>
      <c r="AN15" s="1496"/>
      <c r="AO15" s="1496"/>
      <c r="AP15" s="1496"/>
      <c r="AQ15" s="1496"/>
      <c r="AR15" s="1496"/>
      <c r="AV15" s="1493"/>
      <c r="AW15" s="1493"/>
      <c r="AX15" s="1493"/>
      <c r="AY15" s="1493"/>
      <c r="AZ15" s="1493"/>
      <c r="BA15" s="1493"/>
      <c r="BB15" s="1493"/>
      <c r="BC15" s="1493"/>
      <c r="BD15" s="1493"/>
      <c r="BE15" s="1493"/>
      <c r="BF15" s="1493"/>
      <c r="BG15" s="1493"/>
      <c r="BH15" s="1493"/>
      <c r="BI15" s="1493"/>
      <c r="BJ15" s="1493"/>
    </row>
    <row r="16" spans="1:62" ht="20.25" customHeight="1">
      <c r="B16" s="804">
        <f>入力シート!C2</f>
        <v>0</v>
      </c>
      <c r="C16" s="804"/>
      <c r="D16" s="804"/>
      <c r="E16" s="804"/>
      <c r="F16" s="804"/>
      <c r="G16" s="804"/>
      <c r="H16" s="804"/>
      <c r="I16" s="804"/>
      <c r="J16" s="804"/>
      <c r="K16" s="804"/>
      <c r="L16" s="804"/>
      <c r="M16" s="804"/>
      <c r="N16" s="804"/>
      <c r="O16" s="804"/>
      <c r="P16" s="804"/>
      <c r="Q16" s="804"/>
      <c r="R16" s="804"/>
      <c r="S16" s="804"/>
      <c r="T16" s="804"/>
      <c r="U16" s="804"/>
      <c r="V16" s="804"/>
      <c r="X16" s="1500" t="s">
        <v>779</v>
      </c>
      <c r="Y16" s="1501"/>
      <c r="Z16" s="1501"/>
      <c r="AA16" s="1501"/>
      <c r="AB16" s="1501"/>
      <c r="AC16" s="1501"/>
      <c r="AD16" s="1501"/>
      <c r="AE16" s="1501"/>
      <c r="AF16" s="1501"/>
      <c r="AG16" s="1501"/>
      <c r="AH16" s="1501"/>
      <c r="AI16" s="1501"/>
      <c r="AJ16" s="1501"/>
      <c r="AK16" s="1501"/>
      <c r="AL16" s="1501"/>
      <c r="AM16" s="1501"/>
      <c r="AN16" s="1501"/>
      <c r="AO16" s="1501"/>
      <c r="AP16" s="1501"/>
      <c r="AQ16" s="1501"/>
      <c r="AR16" s="1501"/>
      <c r="AV16" s="1493" t="s">
        <v>1188</v>
      </c>
      <c r="AW16" s="1493"/>
      <c r="AX16" s="1493"/>
      <c r="AY16" s="1493"/>
      <c r="AZ16" s="1493"/>
      <c r="BA16" s="1493"/>
      <c r="BB16" s="1493"/>
      <c r="BC16" s="1493"/>
      <c r="BD16" s="1493"/>
      <c r="BE16" s="1493"/>
      <c r="BF16" s="1493"/>
      <c r="BG16" s="1493"/>
      <c r="BH16" s="1493"/>
      <c r="BI16" s="1493"/>
      <c r="BJ16" s="1493"/>
    </row>
    <row r="17" spans="1:62" ht="20.25" customHeight="1">
      <c r="A17" s="1502" t="s">
        <v>745</v>
      </c>
      <c r="B17" s="1502"/>
      <c r="C17" s="1502"/>
      <c r="D17" s="1502"/>
      <c r="E17" s="1502"/>
      <c r="F17" s="1502"/>
      <c r="G17" s="1502"/>
      <c r="H17" s="1502"/>
      <c r="I17" s="1502"/>
      <c r="J17" s="1502"/>
      <c r="K17" s="1502"/>
      <c r="L17" s="1502"/>
      <c r="M17" s="1502"/>
      <c r="N17" s="1502"/>
      <c r="O17" s="1502"/>
      <c r="P17" s="1502"/>
      <c r="Q17" s="1502"/>
      <c r="R17" s="1502"/>
      <c r="S17" s="1502"/>
      <c r="T17" s="1502"/>
      <c r="U17" s="1502"/>
      <c r="V17" s="1502"/>
      <c r="W17" s="1502" t="s">
        <v>745</v>
      </c>
      <c r="X17" s="1502"/>
      <c r="Y17" s="1502"/>
      <c r="Z17" s="1502"/>
      <c r="AA17" s="1502"/>
      <c r="AB17" s="1502"/>
      <c r="AC17" s="1502"/>
      <c r="AD17" s="1502"/>
      <c r="AE17" s="1502"/>
      <c r="AF17" s="1502"/>
      <c r="AG17" s="1502"/>
      <c r="AH17" s="1502"/>
      <c r="AI17" s="1502"/>
      <c r="AJ17" s="1502"/>
      <c r="AK17" s="1502"/>
      <c r="AL17" s="1502"/>
      <c r="AM17" s="1502"/>
      <c r="AN17" s="1502"/>
      <c r="AO17" s="1502"/>
      <c r="AP17" s="1502"/>
      <c r="AQ17" s="1502"/>
      <c r="AR17" s="1502"/>
      <c r="AV17" s="1493"/>
      <c r="AW17" s="1493"/>
      <c r="AX17" s="1493"/>
      <c r="AY17" s="1493"/>
      <c r="AZ17" s="1493"/>
      <c r="BA17" s="1493"/>
      <c r="BB17" s="1493"/>
      <c r="BC17" s="1493"/>
      <c r="BD17" s="1493"/>
      <c r="BE17" s="1493"/>
      <c r="BF17" s="1493"/>
      <c r="BG17" s="1493"/>
      <c r="BH17" s="1493"/>
      <c r="BI17" s="1493"/>
      <c r="BJ17" s="1493"/>
    </row>
    <row r="18" spans="1:62" ht="20.25" customHeight="1">
      <c r="B18" s="804">
        <f>入力シート!C4</f>
        <v>0</v>
      </c>
      <c r="C18" s="804"/>
      <c r="D18" s="804"/>
      <c r="E18" s="804"/>
      <c r="F18" s="804"/>
      <c r="G18" s="804"/>
      <c r="H18" s="804"/>
      <c r="I18" s="804"/>
      <c r="J18" s="804"/>
      <c r="K18" s="804"/>
      <c r="L18" s="804"/>
      <c r="M18" s="804"/>
      <c r="N18" s="804"/>
      <c r="O18" s="804"/>
      <c r="P18" s="804"/>
      <c r="Q18" s="804"/>
      <c r="R18" s="804"/>
      <c r="S18" s="804"/>
      <c r="T18" s="804"/>
      <c r="U18" s="804"/>
      <c r="V18" s="804"/>
      <c r="X18" s="1500" t="s">
        <v>780</v>
      </c>
      <c r="Y18" s="1500"/>
      <c r="Z18" s="1500"/>
      <c r="AA18" s="1500"/>
      <c r="AB18" s="1500"/>
      <c r="AC18" s="1500"/>
      <c r="AD18" s="1500"/>
      <c r="AE18" s="1500"/>
      <c r="AF18" s="1500"/>
      <c r="AG18" s="1500"/>
      <c r="AH18" s="1500"/>
      <c r="AI18" s="1500"/>
      <c r="AJ18" s="1500"/>
      <c r="AK18" s="1500"/>
      <c r="AL18" s="1500"/>
      <c r="AM18" s="1500"/>
      <c r="AN18" s="1500"/>
      <c r="AO18" s="1500"/>
      <c r="AP18" s="1500"/>
      <c r="AQ18" s="1500"/>
      <c r="AR18" s="1500"/>
      <c r="AV18" s="1493"/>
      <c r="AW18" s="1493"/>
      <c r="AX18" s="1493"/>
      <c r="AY18" s="1493"/>
      <c r="AZ18" s="1493"/>
      <c r="BA18" s="1493"/>
      <c r="BB18" s="1493"/>
      <c r="BC18" s="1493"/>
      <c r="BD18" s="1493"/>
      <c r="BE18" s="1493"/>
      <c r="BF18" s="1493"/>
      <c r="BG18" s="1493"/>
      <c r="BH18" s="1493"/>
      <c r="BI18" s="1493"/>
      <c r="BJ18" s="1493"/>
    </row>
    <row r="19" spans="1:62" ht="20.25" customHeight="1">
      <c r="A19" s="246" t="s">
        <v>746</v>
      </c>
      <c r="W19" s="246" t="s">
        <v>746</v>
      </c>
      <c r="AV19" s="1493" t="s">
        <v>1179</v>
      </c>
      <c r="AW19" s="1493"/>
      <c r="AX19" s="1493"/>
      <c r="AY19" s="1493"/>
      <c r="AZ19" s="1493"/>
      <c r="BA19" s="1493"/>
      <c r="BB19" s="1493"/>
      <c r="BC19" s="1493"/>
      <c r="BD19" s="1493"/>
      <c r="BE19" s="1493"/>
      <c r="BF19" s="1493"/>
      <c r="BG19" s="1493"/>
      <c r="BH19" s="1493"/>
      <c r="BI19" s="1493"/>
      <c r="BJ19" s="1493"/>
    </row>
    <row r="20" spans="1:62" ht="20.25" customHeight="1">
      <c r="A20" s="246" t="s">
        <v>747</v>
      </c>
      <c r="L20" s="1496" t="s">
        <v>761</v>
      </c>
      <c r="M20" s="1496"/>
      <c r="N20" s="1496"/>
      <c r="O20" s="1496"/>
      <c r="P20" s="1496"/>
      <c r="Q20" s="1496"/>
      <c r="R20" s="1496"/>
      <c r="S20" s="1496"/>
      <c r="T20" s="1496"/>
      <c r="U20" s="1496"/>
      <c r="V20" s="1496"/>
      <c r="W20" s="246" t="s">
        <v>747</v>
      </c>
      <c r="AH20" s="1496" t="s">
        <v>761</v>
      </c>
      <c r="AI20" s="1496"/>
      <c r="AJ20" s="1496"/>
      <c r="AK20" s="1496"/>
      <c r="AL20" s="1496"/>
      <c r="AM20" s="1496"/>
      <c r="AN20" s="1496"/>
      <c r="AO20" s="1496"/>
      <c r="AP20" s="1496"/>
      <c r="AQ20" s="1496"/>
      <c r="AR20" s="1496"/>
      <c r="AV20" s="1493" t="s">
        <v>1189</v>
      </c>
      <c r="AW20" s="1493"/>
      <c r="AX20" s="1493"/>
      <c r="AY20" s="1493"/>
      <c r="AZ20" s="1493"/>
      <c r="BA20" s="1493"/>
      <c r="BB20" s="1493"/>
      <c r="BC20" s="1493"/>
      <c r="BD20" s="1493"/>
      <c r="BE20" s="1493"/>
      <c r="BF20" s="1493"/>
      <c r="BG20" s="1493"/>
      <c r="BH20" s="1493"/>
      <c r="BI20" s="1493"/>
      <c r="BJ20" s="1493"/>
    </row>
    <row r="21" spans="1:62" ht="20.25" customHeight="1">
      <c r="A21" s="246" t="s">
        <v>748</v>
      </c>
      <c r="K21" s="245"/>
      <c r="L21" s="245"/>
      <c r="M21" s="245"/>
      <c r="N21" s="245"/>
      <c r="O21" s="245"/>
      <c r="P21" s="245"/>
      <c r="Q21" s="245"/>
      <c r="R21" s="245"/>
      <c r="S21" s="245"/>
      <c r="T21" s="245"/>
      <c r="U21" s="245"/>
      <c r="V21" s="245"/>
      <c r="W21" s="246" t="s">
        <v>748</v>
      </c>
      <c r="AG21" s="245"/>
      <c r="AH21" s="245"/>
      <c r="AI21" s="245"/>
      <c r="AJ21" s="245"/>
      <c r="AK21" s="245"/>
      <c r="AL21" s="245"/>
      <c r="AM21" s="245"/>
      <c r="AN21" s="245"/>
      <c r="AO21" s="245"/>
      <c r="AP21" s="245"/>
      <c r="AQ21" s="245"/>
      <c r="AR21" s="245"/>
      <c r="AV21" s="1493"/>
      <c r="AW21" s="1493"/>
      <c r="AX21" s="1493"/>
      <c r="AY21" s="1493"/>
      <c r="AZ21" s="1493"/>
      <c r="BA21" s="1493"/>
      <c r="BB21" s="1493"/>
      <c r="BC21" s="1493"/>
      <c r="BD21" s="1493"/>
      <c r="BE21" s="1493"/>
      <c r="BF21" s="1493"/>
      <c r="BG21" s="1493"/>
      <c r="BH21" s="1493"/>
      <c r="BI21" s="1493"/>
      <c r="BJ21" s="1493"/>
    </row>
    <row r="22" spans="1:62" ht="20.25" customHeight="1">
      <c r="A22" s="246" t="s">
        <v>770</v>
      </c>
      <c r="L22" s="795" t="s">
        <v>762</v>
      </c>
      <c r="M22" s="795"/>
      <c r="N22" s="795"/>
      <c r="O22" s="795"/>
      <c r="P22" s="795"/>
      <c r="Q22" s="795"/>
      <c r="R22" s="795"/>
      <c r="S22" s="795"/>
      <c r="T22" s="795"/>
      <c r="U22" s="795"/>
      <c r="V22" s="795"/>
      <c r="W22" s="246" t="s">
        <v>770</v>
      </c>
      <c r="AH22" s="795" t="s">
        <v>1059</v>
      </c>
      <c r="AI22" s="795"/>
      <c r="AJ22" s="795"/>
      <c r="AK22" s="795"/>
      <c r="AL22" s="795"/>
      <c r="AM22" s="795"/>
      <c r="AN22" s="795"/>
      <c r="AO22" s="795"/>
      <c r="AP22" s="795"/>
      <c r="AQ22" s="795"/>
      <c r="AR22" s="795"/>
      <c r="AV22" s="1493" t="s">
        <v>1180</v>
      </c>
      <c r="AW22" s="1493"/>
      <c r="AX22" s="1493"/>
      <c r="AY22" s="1493"/>
      <c r="AZ22" s="1493"/>
      <c r="BA22" s="1493"/>
      <c r="BB22" s="1493"/>
      <c r="BC22" s="1493"/>
      <c r="BD22" s="1493"/>
      <c r="BE22" s="1493"/>
      <c r="BF22" s="1493"/>
      <c r="BG22" s="1493"/>
      <c r="BH22" s="1493"/>
      <c r="BI22" s="1493"/>
      <c r="BJ22" s="1493"/>
    </row>
    <row r="23" spans="1:62" ht="20.25" customHeight="1">
      <c r="A23" s="246" t="s">
        <v>749</v>
      </c>
      <c r="W23" s="246" t="s">
        <v>749</v>
      </c>
      <c r="AV23" s="1493" t="s">
        <v>1181</v>
      </c>
      <c r="AW23" s="1493"/>
      <c r="AX23" s="1493"/>
      <c r="AY23" s="1493"/>
      <c r="AZ23" s="1493"/>
      <c r="BA23" s="1493"/>
      <c r="BB23" s="1493"/>
      <c r="BC23" s="1493"/>
      <c r="BD23" s="1493"/>
      <c r="BE23" s="1493"/>
      <c r="BF23" s="1493"/>
      <c r="BG23" s="1493"/>
      <c r="BH23" s="1493"/>
      <c r="BI23" s="1493"/>
      <c r="BJ23" s="1493"/>
    </row>
    <row r="24" spans="1:62" ht="20.25" customHeight="1">
      <c r="B24" s="1495" t="s">
        <v>750</v>
      </c>
      <c r="C24" s="1495"/>
      <c r="D24" s="1495"/>
      <c r="E24" s="1495"/>
      <c r="F24" s="1495"/>
      <c r="G24" s="1495"/>
      <c r="H24" s="1495"/>
      <c r="I24" s="1495"/>
      <c r="J24" s="1495" t="s">
        <v>751</v>
      </c>
      <c r="K24" s="1495"/>
      <c r="L24" s="1495"/>
      <c r="M24" s="1495"/>
      <c r="N24" s="1495"/>
      <c r="O24" s="1495"/>
      <c r="P24" s="1495" t="s">
        <v>527</v>
      </c>
      <c r="Q24" s="1495"/>
      <c r="R24" s="1495"/>
      <c r="S24" s="1495"/>
      <c r="T24" s="1495"/>
      <c r="U24" s="1495"/>
      <c r="V24" s="1495"/>
      <c r="X24" s="1495" t="s">
        <v>750</v>
      </c>
      <c r="Y24" s="1495"/>
      <c r="Z24" s="1495"/>
      <c r="AA24" s="1495"/>
      <c r="AB24" s="1495"/>
      <c r="AC24" s="1495"/>
      <c r="AD24" s="1495"/>
      <c r="AE24" s="1495"/>
      <c r="AF24" s="1495" t="s">
        <v>751</v>
      </c>
      <c r="AG24" s="1495"/>
      <c r="AH24" s="1495"/>
      <c r="AI24" s="1495"/>
      <c r="AJ24" s="1495"/>
      <c r="AK24" s="1495"/>
      <c r="AL24" s="1495" t="s">
        <v>527</v>
      </c>
      <c r="AM24" s="1495"/>
      <c r="AN24" s="1495"/>
      <c r="AO24" s="1495"/>
      <c r="AP24" s="1495"/>
      <c r="AQ24" s="1495"/>
      <c r="AR24" s="1495"/>
      <c r="AV24" s="1493" t="s">
        <v>1182</v>
      </c>
      <c r="AW24" s="1493"/>
      <c r="AX24" s="1493"/>
      <c r="AY24" s="1493"/>
      <c r="AZ24" s="1493"/>
      <c r="BA24" s="1493"/>
      <c r="BB24" s="1493"/>
      <c r="BC24" s="1493"/>
      <c r="BD24" s="1493"/>
      <c r="BE24" s="1493"/>
      <c r="BF24" s="1493"/>
      <c r="BG24" s="1493"/>
      <c r="BH24" s="1493"/>
      <c r="BI24" s="1493"/>
      <c r="BJ24" s="1493"/>
    </row>
    <row r="25" spans="1:62" ht="20.25" customHeight="1">
      <c r="B25" s="1495"/>
      <c r="C25" s="1495"/>
      <c r="D25" s="1495"/>
      <c r="E25" s="1495"/>
      <c r="F25" s="1495"/>
      <c r="G25" s="1495"/>
      <c r="H25" s="1495"/>
      <c r="I25" s="1495"/>
      <c r="J25" s="1497"/>
      <c r="K25" s="1495"/>
      <c r="L25" s="1495"/>
      <c r="M25" s="1495"/>
      <c r="N25" s="1495"/>
      <c r="O25" s="1495"/>
      <c r="P25" s="1495"/>
      <c r="Q25" s="1495"/>
      <c r="R25" s="1495"/>
      <c r="S25" s="1495"/>
      <c r="T25" s="1495"/>
      <c r="U25" s="1495"/>
      <c r="V25" s="1495"/>
      <c r="X25" s="1495"/>
      <c r="Y25" s="1495"/>
      <c r="Z25" s="1495"/>
      <c r="AA25" s="1495"/>
      <c r="AB25" s="1495"/>
      <c r="AC25" s="1495"/>
      <c r="AD25" s="1495"/>
      <c r="AE25" s="1495"/>
      <c r="AF25" s="1497"/>
      <c r="AG25" s="1495"/>
      <c r="AH25" s="1495"/>
      <c r="AI25" s="1495"/>
      <c r="AJ25" s="1495"/>
      <c r="AK25" s="1495"/>
      <c r="AL25" s="1495"/>
      <c r="AM25" s="1495"/>
      <c r="AN25" s="1495"/>
      <c r="AO25" s="1495"/>
      <c r="AP25" s="1495"/>
      <c r="AQ25" s="1495"/>
      <c r="AR25" s="1495"/>
      <c r="AV25" s="1493" t="s">
        <v>1183</v>
      </c>
      <c r="AW25" s="1493"/>
      <c r="AX25" s="1493"/>
      <c r="AY25" s="1493"/>
      <c r="AZ25" s="1493"/>
      <c r="BA25" s="1493"/>
      <c r="BB25" s="1493"/>
      <c r="BC25" s="1493"/>
      <c r="BD25" s="1493"/>
      <c r="BE25" s="1493"/>
      <c r="BF25" s="1493"/>
      <c r="BG25" s="1493"/>
      <c r="BH25" s="1493"/>
      <c r="BI25" s="1493"/>
      <c r="BJ25" s="1493"/>
    </row>
    <row r="26" spans="1:62" ht="20.25" customHeight="1">
      <c r="B26" s="1495"/>
      <c r="C26" s="1495"/>
      <c r="D26" s="1495"/>
      <c r="E26" s="1495"/>
      <c r="F26" s="1495"/>
      <c r="G26" s="1495"/>
      <c r="H26" s="1495"/>
      <c r="I26" s="1495"/>
      <c r="J26" s="1497"/>
      <c r="K26" s="1495"/>
      <c r="L26" s="1495"/>
      <c r="M26" s="1495"/>
      <c r="N26" s="1495"/>
      <c r="O26" s="1495"/>
      <c r="P26" s="1495"/>
      <c r="Q26" s="1495"/>
      <c r="R26" s="1495"/>
      <c r="S26" s="1495"/>
      <c r="T26" s="1495"/>
      <c r="U26" s="1495"/>
      <c r="V26" s="1495"/>
      <c r="X26" s="1495"/>
      <c r="Y26" s="1495"/>
      <c r="Z26" s="1495"/>
      <c r="AA26" s="1495"/>
      <c r="AB26" s="1495"/>
      <c r="AC26" s="1495"/>
      <c r="AD26" s="1495"/>
      <c r="AE26" s="1495"/>
      <c r="AF26" s="1497"/>
      <c r="AG26" s="1495"/>
      <c r="AH26" s="1495"/>
      <c r="AI26" s="1495"/>
      <c r="AJ26" s="1495"/>
      <c r="AK26" s="1495"/>
      <c r="AL26" s="1495"/>
      <c r="AM26" s="1495"/>
      <c r="AN26" s="1495"/>
      <c r="AO26" s="1495"/>
      <c r="AP26" s="1495"/>
      <c r="AQ26" s="1495"/>
      <c r="AR26" s="1495"/>
      <c r="AV26" s="1493" t="s">
        <v>1184</v>
      </c>
      <c r="AW26" s="1493"/>
      <c r="AX26" s="1493"/>
      <c r="AY26" s="1493"/>
      <c r="AZ26" s="1493"/>
      <c r="BA26" s="1493"/>
      <c r="BB26" s="1493"/>
      <c r="BC26" s="1493"/>
      <c r="BD26" s="1493"/>
      <c r="BE26" s="1493"/>
      <c r="BF26" s="1493"/>
      <c r="BG26" s="1493"/>
      <c r="BH26" s="1493"/>
      <c r="BI26" s="1493"/>
      <c r="BJ26" s="1493"/>
    </row>
    <row r="27" spans="1:62" ht="20.25" customHeight="1">
      <c r="B27" s="1495"/>
      <c r="C27" s="1495"/>
      <c r="D27" s="1495"/>
      <c r="E27" s="1495"/>
      <c r="F27" s="1495"/>
      <c r="G27" s="1495"/>
      <c r="H27" s="1495"/>
      <c r="I27" s="1495"/>
      <c r="J27" s="1497"/>
      <c r="K27" s="1495"/>
      <c r="L27" s="1495"/>
      <c r="M27" s="1495"/>
      <c r="N27" s="1495"/>
      <c r="O27" s="1495"/>
      <c r="P27" s="1495"/>
      <c r="Q27" s="1495"/>
      <c r="R27" s="1495"/>
      <c r="S27" s="1495"/>
      <c r="T27" s="1495"/>
      <c r="U27" s="1495"/>
      <c r="V27" s="1495"/>
      <c r="X27" s="1495"/>
      <c r="Y27" s="1495"/>
      <c r="Z27" s="1495"/>
      <c r="AA27" s="1495"/>
      <c r="AB27" s="1495"/>
      <c r="AC27" s="1495"/>
      <c r="AD27" s="1495"/>
      <c r="AE27" s="1495"/>
      <c r="AF27" s="1497"/>
      <c r="AG27" s="1495"/>
      <c r="AH27" s="1495"/>
      <c r="AI27" s="1495"/>
      <c r="AJ27" s="1495"/>
      <c r="AK27" s="1495"/>
      <c r="AL27" s="1495"/>
      <c r="AM27" s="1495"/>
      <c r="AN27" s="1495"/>
      <c r="AO27" s="1495"/>
      <c r="AP27" s="1495"/>
      <c r="AQ27" s="1495"/>
      <c r="AR27" s="1495"/>
      <c r="AV27" s="1493"/>
      <c r="AW27" s="1493"/>
      <c r="AX27" s="1493"/>
      <c r="AY27" s="1493"/>
      <c r="AZ27" s="1493"/>
      <c r="BA27" s="1493"/>
      <c r="BB27" s="1493"/>
      <c r="BC27" s="1493"/>
      <c r="BD27" s="1493"/>
      <c r="BE27" s="1493"/>
      <c r="BF27" s="1493"/>
      <c r="BG27" s="1493"/>
      <c r="BH27" s="1493"/>
      <c r="BI27" s="1493"/>
      <c r="BJ27" s="1493"/>
    </row>
    <row r="28" spans="1:62" ht="20.25" customHeight="1">
      <c r="B28" s="1495"/>
      <c r="C28" s="1495"/>
      <c r="D28" s="1495"/>
      <c r="E28" s="1495"/>
      <c r="F28" s="1495"/>
      <c r="G28" s="1495"/>
      <c r="H28" s="1495"/>
      <c r="I28" s="1495"/>
      <c r="J28" s="1497"/>
      <c r="K28" s="1495"/>
      <c r="L28" s="1495"/>
      <c r="M28" s="1495"/>
      <c r="N28" s="1495"/>
      <c r="O28" s="1495"/>
      <c r="P28" s="1495"/>
      <c r="Q28" s="1495"/>
      <c r="R28" s="1495"/>
      <c r="S28" s="1495"/>
      <c r="T28" s="1495"/>
      <c r="U28" s="1495"/>
      <c r="V28" s="1495"/>
      <c r="X28" s="1495"/>
      <c r="Y28" s="1495"/>
      <c r="Z28" s="1495"/>
      <c r="AA28" s="1495"/>
      <c r="AB28" s="1495"/>
      <c r="AC28" s="1495"/>
      <c r="AD28" s="1495"/>
      <c r="AE28" s="1495"/>
      <c r="AF28" s="1497"/>
      <c r="AG28" s="1495"/>
      <c r="AH28" s="1495"/>
      <c r="AI28" s="1495"/>
      <c r="AJ28" s="1495"/>
      <c r="AK28" s="1495"/>
      <c r="AL28" s="1495"/>
      <c r="AM28" s="1495"/>
      <c r="AN28" s="1495"/>
      <c r="AO28" s="1495"/>
      <c r="AP28" s="1495"/>
      <c r="AQ28" s="1495"/>
      <c r="AR28" s="1495"/>
      <c r="AV28" s="1493" t="s">
        <v>1185</v>
      </c>
      <c r="AW28" s="1493"/>
      <c r="AX28" s="1493"/>
      <c r="AY28" s="1493"/>
      <c r="AZ28" s="1493"/>
      <c r="BA28" s="1493"/>
      <c r="BB28" s="1493"/>
      <c r="BC28" s="1493"/>
      <c r="BD28" s="1493"/>
      <c r="BE28" s="1493"/>
      <c r="BF28" s="1493"/>
      <c r="BG28" s="1493"/>
      <c r="BH28" s="1493"/>
      <c r="BI28" s="1493"/>
      <c r="BJ28" s="1493"/>
    </row>
    <row r="29" spans="1:62" ht="20.25" customHeight="1">
      <c r="B29" s="1495"/>
      <c r="C29" s="1495"/>
      <c r="D29" s="1495"/>
      <c r="E29" s="1495"/>
      <c r="F29" s="1495"/>
      <c r="G29" s="1495"/>
      <c r="H29" s="1495"/>
      <c r="I29" s="1495"/>
      <c r="J29" s="1497"/>
      <c r="K29" s="1495"/>
      <c r="L29" s="1495"/>
      <c r="M29" s="1495"/>
      <c r="N29" s="1495"/>
      <c r="O29" s="1495"/>
      <c r="P29" s="1495"/>
      <c r="Q29" s="1495"/>
      <c r="R29" s="1495"/>
      <c r="S29" s="1495"/>
      <c r="T29" s="1495"/>
      <c r="U29" s="1495"/>
      <c r="V29" s="1495"/>
      <c r="X29" s="1495"/>
      <c r="Y29" s="1495"/>
      <c r="Z29" s="1495"/>
      <c r="AA29" s="1495"/>
      <c r="AB29" s="1495"/>
      <c r="AC29" s="1495"/>
      <c r="AD29" s="1495"/>
      <c r="AE29" s="1495"/>
      <c r="AF29" s="1497"/>
      <c r="AG29" s="1495"/>
      <c r="AH29" s="1495"/>
      <c r="AI29" s="1495"/>
      <c r="AJ29" s="1495"/>
      <c r="AK29" s="1495"/>
      <c r="AL29" s="1495"/>
      <c r="AM29" s="1495"/>
      <c r="AN29" s="1495"/>
      <c r="AO29" s="1495"/>
      <c r="AP29" s="1495"/>
      <c r="AQ29" s="1495"/>
      <c r="AR29" s="1495"/>
      <c r="AV29" s="1493" t="s">
        <v>1190</v>
      </c>
      <c r="AW29" s="1493"/>
      <c r="AX29" s="1493"/>
      <c r="AY29" s="1493"/>
      <c r="AZ29" s="1493"/>
      <c r="BA29" s="1493"/>
      <c r="BB29" s="1493"/>
      <c r="BC29" s="1493"/>
      <c r="BD29" s="1493"/>
      <c r="BE29" s="1493"/>
      <c r="BF29" s="1493"/>
      <c r="BG29" s="1493"/>
      <c r="BH29" s="1493"/>
      <c r="BI29" s="1493"/>
      <c r="BJ29" s="1493"/>
    </row>
    <row r="30" spans="1:62" ht="20.25" customHeight="1">
      <c r="B30" s="246" t="s">
        <v>752</v>
      </c>
      <c r="X30" s="246" t="s">
        <v>752</v>
      </c>
      <c r="AV30" s="1493"/>
      <c r="AW30" s="1493"/>
      <c r="AX30" s="1493"/>
      <c r="AY30" s="1493"/>
      <c r="AZ30" s="1493"/>
      <c r="BA30" s="1493"/>
      <c r="BB30" s="1493"/>
      <c r="BC30" s="1493"/>
      <c r="BD30" s="1493"/>
      <c r="BE30" s="1493"/>
      <c r="BF30" s="1493"/>
      <c r="BG30" s="1493"/>
      <c r="BH30" s="1493"/>
      <c r="BI30" s="1493"/>
      <c r="BJ30" s="1493"/>
    </row>
    <row r="31" spans="1:62" ht="20.25" customHeight="1">
      <c r="B31" s="802" t="s">
        <v>763</v>
      </c>
      <c r="C31" s="802"/>
      <c r="D31" s="802"/>
      <c r="E31" s="802"/>
      <c r="F31" s="802"/>
      <c r="G31" s="802"/>
      <c r="H31" s="802"/>
      <c r="I31" s="802"/>
      <c r="J31" s="802"/>
      <c r="K31" s="802"/>
      <c r="L31" s="802"/>
      <c r="M31" s="802"/>
      <c r="N31" s="802"/>
      <c r="O31" s="802"/>
      <c r="P31" s="802"/>
      <c r="Q31" s="802"/>
      <c r="R31" s="802"/>
      <c r="S31" s="802"/>
      <c r="T31" s="802"/>
      <c r="U31" s="802"/>
      <c r="V31" s="802"/>
      <c r="X31" s="802" t="s">
        <v>763</v>
      </c>
      <c r="Y31" s="802"/>
      <c r="Z31" s="802"/>
      <c r="AA31" s="802"/>
      <c r="AB31" s="802"/>
      <c r="AC31" s="802"/>
      <c r="AD31" s="802"/>
      <c r="AE31" s="802"/>
      <c r="AF31" s="802"/>
      <c r="AG31" s="802"/>
      <c r="AH31" s="802"/>
      <c r="AI31" s="802"/>
      <c r="AJ31" s="802"/>
      <c r="AK31" s="802"/>
      <c r="AL31" s="802"/>
      <c r="AM31" s="802"/>
      <c r="AN31" s="802"/>
      <c r="AO31" s="802"/>
      <c r="AP31" s="802"/>
      <c r="AQ31" s="802"/>
      <c r="AR31" s="802"/>
      <c r="AV31" s="1493"/>
      <c r="AW31" s="1493"/>
      <c r="AX31" s="1493"/>
      <c r="AY31" s="1493"/>
      <c r="AZ31" s="1493"/>
      <c r="BA31" s="1493"/>
      <c r="BB31" s="1493"/>
      <c r="BC31" s="1493"/>
      <c r="BD31" s="1493"/>
      <c r="BE31" s="1493"/>
      <c r="BF31" s="1493"/>
      <c r="BG31" s="1493"/>
      <c r="BH31" s="1493"/>
      <c r="BI31" s="1493"/>
      <c r="BJ31" s="1493"/>
    </row>
    <row r="32" spans="1:62" ht="20.25" customHeight="1">
      <c r="B32" s="802"/>
      <c r="C32" s="802"/>
      <c r="D32" s="802"/>
      <c r="E32" s="802"/>
      <c r="F32" s="802"/>
      <c r="G32" s="802"/>
      <c r="H32" s="802"/>
      <c r="I32" s="802"/>
      <c r="J32" s="802"/>
      <c r="K32" s="802"/>
      <c r="L32" s="802"/>
      <c r="M32" s="802"/>
      <c r="N32" s="802"/>
      <c r="O32" s="802"/>
      <c r="P32" s="802"/>
      <c r="Q32" s="802"/>
      <c r="R32" s="802"/>
      <c r="S32" s="802"/>
      <c r="T32" s="802"/>
      <c r="U32" s="802"/>
      <c r="V32" s="802"/>
      <c r="X32" s="802"/>
      <c r="Y32" s="802"/>
      <c r="Z32" s="802"/>
      <c r="AA32" s="802"/>
      <c r="AB32" s="802"/>
      <c r="AC32" s="802"/>
      <c r="AD32" s="802"/>
      <c r="AE32" s="802"/>
      <c r="AF32" s="802"/>
      <c r="AG32" s="802"/>
      <c r="AH32" s="802"/>
      <c r="AI32" s="802"/>
      <c r="AJ32" s="802"/>
      <c r="AK32" s="802"/>
      <c r="AL32" s="802"/>
      <c r="AM32" s="802"/>
      <c r="AN32" s="802"/>
      <c r="AO32" s="802"/>
      <c r="AP32" s="802"/>
      <c r="AQ32" s="802"/>
      <c r="AR32" s="802"/>
      <c r="AV32" s="1493" t="s">
        <v>1191</v>
      </c>
      <c r="AW32" s="1493"/>
      <c r="AX32" s="1493"/>
      <c r="AY32" s="1493"/>
      <c r="AZ32" s="1493"/>
      <c r="BA32" s="1493"/>
      <c r="BB32" s="1493"/>
      <c r="BC32" s="1493"/>
      <c r="BD32" s="1493"/>
      <c r="BE32" s="1493"/>
      <c r="BF32" s="1493"/>
      <c r="BG32" s="1493"/>
      <c r="BH32" s="1493"/>
      <c r="BI32" s="1493"/>
      <c r="BJ32" s="1493"/>
    </row>
    <row r="33" spans="1:62" ht="20.25" customHeight="1">
      <c r="A33" s="246" t="s">
        <v>764</v>
      </c>
      <c r="O33" s="795" t="s">
        <v>767</v>
      </c>
      <c r="P33" s="795"/>
      <c r="Q33" s="795"/>
      <c r="R33" s="795"/>
      <c r="S33" s="795"/>
      <c r="T33" s="795"/>
      <c r="U33" s="795"/>
      <c r="V33" s="795"/>
      <c r="W33" s="246" t="s">
        <v>764</v>
      </c>
      <c r="AK33" s="795" t="s">
        <v>1058</v>
      </c>
      <c r="AL33" s="795"/>
      <c r="AM33" s="795"/>
      <c r="AN33" s="795"/>
      <c r="AO33" s="795"/>
      <c r="AP33" s="795"/>
      <c r="AQ33" s="795"/>
      <c r="AR33" s="795"/>
      <c r="AV33" s="1493"/>
      <c r="AW33" s="1493"/>
      <c r="AX33" s="1493"/>
      <c r="AY33" s="1493"/>
      <c r="AZ33" s="1493"/>
      <c r="BA33" s="1493"/>
      <c r="BB33" s="1493"/>
      <c r="BC33" s="1493"/>
      <c r="BD33" s="1493"/>
      <c r="BE33" s="1493"/>
      <c r="BF33" s="1493"/>
      <c r="BG33" s="1493"/>
      <c r="BH33" s="1493"/>
      <c r="BI33" s="1493"/>
      <c r="BJ33" s="1493"/>
    </row>
    <row r="34" spans="1:62" ht="20.25" customHeight="1">
      <c r="A34" s="246" t="s">
        <v>770</v>
      </c>
      <c r="L34" s="806" t="s">
        <v>765</v>
      </c>
      <c r="M34" s="806"/>
      <c r="N34" s="806"/>
      <c r="O34" s="795" t="s">
        <v>767</v>
      </c>
      <c r="P34" s="795"/>
      <c r="Q34" s="795"/>
      <c r="R34" s="795"/>
      <c r="S34" s="795"/>
      <c r="T34" s="795"/>
      <c r="U34" s="795"/>
      <c r="V34" s="795"/>
      <c r="W34" s="246" t="s">
        <v>770</v>
      </c>
      <c r="AH34" s="806" t="s">
        <v>765</v>
      </c>
      <c r="AI34" s="806"/>
      <c r="AJ34" s="806"/>
      <c r="AK34" s="795" t="s">
        <v>1058</v>
      </c>
      <c r="AL34" s="795"/>
      <c r="AM34" s="795"/>
      <c r="AN34" s="795"/>
      <c r="AO34" s="795"/>
      <c r="AP34" s="795"/>
      <c r="AQ34" s="795"/>
      <c r="AR34" s="795"/>
      <c r="AV34" s="1493"/>
      <c r="AW34" s="1493"/>
      <c r="AX34" s="1493"/>
      <c r="AY34" s="1493"/>
      <c r="AZ34" s="1493"/>
      <c r="BA34" s="1493"/>
      <c r="BB34" s="1493"/>
      <c r="BC34" s="1493"/>
      <c r="BD34" s="1493"/>
      <c r="BE34" s="1493"/>
      <c r="BF34" s="1493"/>
      <c r="BG34" s="1493"/>
      <c r="BH34" s="1493"/>
      <c r="BI34" s="1493"/>
      <c r="BJ34" s="1493"/>
    </row>
    <row r="35" spans="1:62" ht="20.25" customHeight="1">
      <c r="L35" s="806" t="s">
        <v>766</v>
      </c>
      <c r="M35" s="806"/>
      <c r="N35" s="806"/>
      <c r="O35" s="795" t="s">
        <v>767</v>
      </c>
      <c r="P35" s="795"/>
      <c r="Q35" s="795"/>
      <c r="R35" s="795"/>
      <c r="S35" s="795"/>
      <c r="T35" s="795"/>
      <c r="U35" s="795"/>
      <c r="V35" s="795"/>
      <c r="AH35" s="806" t="s">
        <v>766</v>
      </c>
      <c r="AI35" s="806"/>
      <c r="AJ35" s="806"/>
      <c r="AK35" s="795" t="s">
        <v>1058</v>
      </c>
      <c r="AL35" s="795"/>
      <c r="AM35" s="795"/>
      <c r="AN35" s="795"/>
      <c r="AO35" s="795"/>
      <c r="AP35" s="795"/>
      <c r="AQ35" s="795"/>
      <c r="AR35" s="795"/>
      <c r="AV35" s="459"/>
      <c r="AW35" s="459"/>
      <c r="AX35" s="459"/>
      <c r="AY35" s="459"/>
      <c r="AZ35" s="459"/>
      <c r="BA35" s="459"/>
      <c r="BB35" s="459"/>
      <c r="BC35" s="459"/>
      <c r="BD35" s="459"/>
      <c r="BE35" s="459"/>
      <c r="BF35" s="459"/>
      <c r="BG35" s="459"/>
      <c r="BH35" s="459"/>
      <c r="BI35" s="459"/>
      <c r="BJ35" s="459"/>
    </row>
    <row r="36" spans="1:62" ht="20.25" customHeight="1">
      <c r="A36" s="246" t="s">
        <v>753</v>
      </c>
      <c r="W36" s="246" t="s">
        <v>753</v>
      </c>
    </row>
    <row r="37" spans="1:62" ht="20.25" customHeight="1">
      <c r="A37" s="246" t="s">
        <v>768</v>
      </c>
      <c r="W37" s="246" t="s">
        <v>768</v>
      </c>
    </row>
    <row r="38" spans="1:62" ht="20.25" customHeight="1">
      <c r="A38" s="246" t="s">
        <v>754</v>
      </c>
      <c r="W38" s="246" t="s">
        <v>754</v>
      </c>
    </row>
    <row r="39" spans="1:62" ht="20.25" customHeight="1">
      <c r="A39" s="246" t="s">
        <v>755</v>
      </c>
      <c r="W39" s="246" t="s">
        <v>755</v>
      </c>
    </row>
    <row r="40" spans="1:62" ht="20.25" customHeight="1">
      <c r="A40" s="246" t="s">
        <v>756</v>
      </c>
      <c r="W40" s="246" t="s">
        <v>1060</v>
      </c>
    </row>
    <row r="41" spans="1:62" ht="20.25" customHeight="1">
      <c r="A41" s="246" t="s">
        <v>757</v>
      </c>
      <c r="W41" s="246" t="s">
        <v>757</v>
      </c>
    </row>
    <row r="42" spans="1:62" ht="20.25" customHeight="1">
      <c r="A42" s="246" t="s">
        <v>783</v>
      </c>
      <c r="W42" s="246" t="s">
        <v>1057</v>
      </c>
    </row>
    <row r="43" spans="1:62" ht="20.25" customHeight="1">
      <c r="A43" s="246" t="s">
        <v>781</v>
      </c>
    </row>
    <row r="44" spans="1:62" ht="20.25" customHeight="1"/>
    <row r="45" spans="1:62" ht="20.25" customHeight="1">
      <c r="A45" s="246" t="s">
        <v>1046</v>
      </c>
    </row>
    <row r="46" spans="1:62" ht="26.25" customHeight="1">
      <c r="A46" s="1495" t="s">
        <v>750</v>
      </c>
      <c r="B46" s="1495"/>
      <c r="C46" s="1495"/>
      <c r="D46" s="1495"/>
      <c r="E46" s="1495"/>
      <c r="F46" s="1495"/>
      <c r="G46" s="1495"/>
      <c r="H46" s="1495"/>
      <c r="I46" s="1495"/>
      <c r="J46" s="1495" t="s">
        <v>751</v>
      </c>
      <c r="K46" s="1495"/>
      <c r="L46" s="1495"/>
      <c r="M46" s="1495"/>
      <c r="N46" s="1495"/>
      <c r="O46" s="1495"/>
      <c r="P46" s="1495" t="s">
        <v>527</v>
      </c>
      <c r="Q46" s="1495"/>
      <c r="R46" s="1495"/>
      <c r="S46" s="1495"/>
      <c r="T46" s="1495"/>
      <c r="U46" s="1495"/>
      <c r="V46" s="1495"/>
    </row>
    <row r="47" spans="1:62" ht="26.25" customHeight="1">
      <c r="A47" s="1495"/>
      <c r="B47" s="1495"/>
      <c r="C47" s="1495"/>
      <c r="D47" s="1495"/>
      <c r="E47" s="1495"/>
      <c r="F47" s="1495"/>
      <c r="G47" s="1495"/>
      <c r="H47" s="1495"/>
      <c r="I47" s="1495"/>
      <c r="J47" s="1495"/>
      <c r="K47" s="1495"/>
      <c r="L47" s="1495"/>
      <c r="M47" s="1495"/>
      <c r="N47" s="1495"/>
      <c r="O47" s="1495"/>
      <c r="P47" s="1495"/>
      <c r="Q47" s="1495"/>
      <c r="R47" s="1495"/>
      <c r="S47" s="1495"/>
      <c r="T47" s="1495"/>
      <c r="U47" s="1495"/>
      <c r="V47" s="1495"/>
    </row>
    <row r="48" spans="1:62" ht="26.25" customHeight="1">
      <c r="A48" s="1495"/>
      <c r="B48" s="1495"/>
      <c r="C48" s="1495"/>
      <c r="D48" s="1495"/>
      <c r="E48" s="1495"/>
      <c r="F48" s="1495"/>
      <c r="G48" s="1495"/>
      <c r="H48" s="1495"/>
      <c r="I48" s="1495"/>
      <c r="J48" s="1495"/>
      <c r="K48" s="1495"/>
      <c r="L48" s="1495"/>
      <c r="M48" s="1495"/>
      <c r="N48" s="1495"/>
      <c r="O48" s="1495"/>
      <c r="P48" s="1495"/>
      <c r="Q48" s="1495"/>
      <c r="R48" s="1495"/>
      <c r="S48" s="1495"/>
      <c r="T48" s="1495"/>
      <c r="U48" s="1495"/>
      <c r="V48" s="1495"/>
    </row>
    <row r="49" spans="1:22" ht="26.25" customHeight="1">
      <c r="A49" s="1495"/>
      <c r="B49" s="1495"/>
      <c r="C49" s="1495"/>
      <c r="D49" s="1495"/>
      <c r="E49" s="1495"/>
      <c r="F49" s="1495"/>
      <c r="G49" s="1495"/>
      <c r="H49" s="1495"/>
      <c r="I49" s="1495"/>
      <c r="J49" s="1495"/>
      <c r="K49" s="1495"/>
      <c r="L49" s="1495"/>
      <c r="M49" s="1495"/>
      <c r="N49" s="1495"/>
      <c r="O49" s="1495"/>
      <c r="P49" s="1495"/>
      <c r="Q49" s="1495"/>
      <c r="R49" s="1495"/>
      <c r="S49" s="1495"/>
      <c r="T49" s="1495"/>
      <c r="U49" s="1495"/>
      <c r="V49" s="1495"/>
    </row>
    <row r="50" spans="1:22" ht="26.25" customHeight="1">
      <c r="A50" s="1495"/>
      <c r="B50" s="1495"/>
      <c r="C50" s="1495"/>
      <c r="D50" s="1495"/>
      <c r="E50" s="1495"/>
      <c r="F50" s="1495"/>
      <c r="G50" s="1495"/>
      <c r="H50" s="1495"/>
      <c r="I50" s="1495"/>
      <c r="J50" s="1495"/>
      <c r="K50" s="1495"/>
      <c r="L50" s="1495"/>
      <c r="M50" s="1495"/>
      <c r="N50" s="1495"/>
      <c r="O50" s="1495"/>
      <c r="P50" s="1495"/>
      <c r="Q50" s="1495"/>
      <c r="R50" s="1495"/>
      <c r="S50" s="1495"/>
      <c r="T50" s="1495"/>
      <c r="U50" s="1495"/>
      <c r="V50" s="1495"/>
    </row>
    <row r="51" spans="1:22" ht="26.25" customHeight="1">
      <c r="A51" s="1495"/>
      <c r="B51" s="1495"/>
      <c r="C51" s="1495"/>
      <c r="D51" s="1495"/>
      <c r="E51" s="1495"/>
      <c r="F51" s="1495"/>
      <c r="G51" s="1495"/>
      <c r="H51" s="1495"/>
      <c r="I51" s="1495"/>
      <c r="J51" s="1495"/>
      <c r="K51" s="1495"/>
      <c r="L51" s="1495"/>
      <c r="M51" s="1495"/>
      <c r="N51" s="1495"/>
      <c r="O51" s="1495"/>
      <c r="P51" s="1495"/>
      <c r="Q51" s="1495"/>
      <c r="R51" s="1495"/>
      <c r="S51" s="1495"/>
      <c r="T51" s="1495"/>
      <c r="U51" s="1495"/>
      <c r="V51" s="1495"/>
    </row>
    <row r="52" spans="1:22" ht="26.25" customHeight="1">
      <c r="A52" s="1495"/>
      <c r="B52" s="1495"/>
      <c r="C52" s="1495"/>
      <c r="D52" s="1495"/>
      <c r="E52" s="1495"/>
      <c r="F52" s="1495"/>
      <c r="G52" s="1495"/>
      <c r="H52" s="1495"/>
      <c r="I52" s="1495"/>
      <c r="J52" s="1495"/>
      <c r="K52" s="1495"/>
      <c r="L52" s="1495"/>
      <c r="M52" s="1495"/>
      <c r="N52" s="1495"/>
      <c r="O52" s="1495"/>
      <c r="P52" s="1495"/>
      <c r="Q52" s="1495"/>
      <c r="R52" s="1495"/>
      <c r="S52" s="1495"/>
      <c r="T52" s="1495"/>
      <c r="U52" s="1495"/>
      <c r="V52" s="1495"/>
    </row>
    <row r="53" spans="1:22" ht="26.25" customHeight="1">
      <c r="A53" s="1495"/>
      <c r="B53" s="1495"/>
      <c r="C53" s="1495"/>
      <c r="D53" s="1495"/>
      <c r="E53" s="1495"/>
      <c r="F53" s="1495"/>
      <c r="G53" s="1495"/>
      <c r="H53" s="1495"/>
      <c r="I53" s="1495"/>
      <c r="J53" s="1495"/>
      <c r="K53" s="1495"/>
      <c r="L53" s="1495"/>
      <c r="M53" s="1495"/>
      <c r="N53" s="1495"/>
      <c r="O53" s="1495"/>
      <c r="P53" s="1495"/>
      <c r="Q53" s="1495"/>
      <c r="R53" s="1495"/>
      <c r="S53" s="1495"/>
      <c r="T53" s="1495"/>
      <c r="U53" s="1495"/>
      <c r="V53" s="1495"/>
    </row>
    <row r="54" spans="1:22" ht="26.25" customHeight="1">
      <c r="A54" s="1495"/>
      <c r="B54" s="1495"/>
      <c r="C54" s="1495"/>
      <c r="D54" s="1495"/>
      <c r="E54" s="1495"/>
      <c r="F54" s="1495"/>
      <c r="G54" s="1495"/>
      <c r="H54" s="1495"/>
      <c r="I54" s="1495"/>
      <c r="J54" s="1495"/>
      <c r="K54" s="1495"/>
      <c r="L54" s="1495"/>
      <c r="M54" s="1495"/>
      <c r="N54" s="1495"/>
      <c r="O54" s="1495"/>
      <c r="P54" s="1495"/>
      <c r="Q54" s="1495"/>
      <c r="R54" s="1495"/>
      <c r="S54" s="1495"/>
      <c r="T54" s="1495"/>
      <c r="U54" s="1495"/>
      <c r="V54" s="1495"/>
    </row>
    <row r="55" spans="1:22" ht="26.25" customHeight="1">
      <c r="A55" s="1495"/>
      <c r="B55" s="1495"/>
      <c r="C55" s="1495"/>
      <c r="D55" s="1495"/>
      <c r="E55" s="1495"/>
      <c r="F55" s="1495"/>
      <c r="G55" s="1495"/>
      <c r="H55" s="1495"/>
      <c r="I55" s="1495"/>
      <c r="J55" s="1495"/>
      <c r="K55" s="1495"/>
      <c r="L55" s="1495"/>
      <c r="M55" s="1495"/>
      <c r="N55" s="1495"/>
      <c r="O55" s="1495"/>
      <c r="P55" s="1495"/>
      <c r="Q55" s="1495"/>
      <c r="R55" s="1495"/>
      <c r="S55" s="1495"/>
      <c r="T55" s="1495"/>
      <c r="U55" s="1495"/>
      <c r="V55" s="1495"/>
    </row>
    <row r="56" spans="1:22" ht="26.25" customHeight="1">
      <c r="A56" s="1495"/>
      <c r="B56" s="1495"/>
      <c r="C56" s="1495"/>
      <c r="D56" s="1495"/>
      <c r="E56" s="1495"/>
      <c r="F56" s="1495"/>
      <c r="G56" s="1495"/>
      <c r="H56" s="1495"/>
      <c r="I56" s="1495"/>
      <c r="J56" s="1495"/>
      <c r="K56" s="1495"/>
      <c r="L56" s="1495"/>
      <c r="M56" s="1495"/>
      <c r="N56" s="1495"/>
      <c r="O56" s="1495"/>
      <c r="P56" s="1495"/>
      <c r="Q56" s="1495"/>
      <c r="R56" s="1495"/>
      <c r="S56" s="1495"/>
      <c r="T56" s="1495"/>
      <c r="U56" s="1495"/>
      <c r="V56" s="1495"/>
    </row>
    <row r="57" spans="1:22" ht="26.25" customHeight="1">
      <c r="A57" s="1495"/>
      <c r="B57" s="1495"/>
      <c r="C57" s="1495"/>
      <c r="D57" s="1495"/>
      <c r="E57" s="1495"/>
      <c r="F57" s="1495"/>
      <c r="G57" s="1495"/>
      <c r="H57" s="1495"/>
      <c r="I57" s="1495"/>
      <c r="J57" s="1495"/>
      <c r="K57" s="1495"/>
      <c r="L57" s="1495"/>
      <c r="M57" s="1495"/>
      <c r="N57" s="1495"/>
      <c r="O57" s="1495"/>
      <c r="P57" s="1495"/>
      <c r="Q57" s="1495"/>
      <c r="R57" s="1495"/>
      <c r="S57" s="1495"/>
      <c r="T57" s="1495"/>
      <c r="U57" s="1495"/>
      <c r="V57" s="1495"/>
    </row>
    <row r="58" spans="1:22" ht="26.25" customHeight="1">
      <c r="A58" s="1495"/>
      <c r="B58" s="1495"/>
      <c r="C58" s="1495"/>
      <c r="D58" s="1495"/>
      <c r="E58" s="1495"/>
      <c r="F58" s="1495"/>
      <c r="G58" s="1495"/>
      <c r="H58" s="1495"/>
      <c r="I58" s="1495"/>
      <c r="J58" s="1495"/>
      <c r="K58" s="1495"/>
      <c r="L58" s="1495"/>
      <c r="M58" s="1495"/>
      <c r="N58" s="1495"/>
      <c r="O58" s="1495"/>
      <c r="P58" s="1495"/>
      <c r="Q58" s="1495"/>
      <c r="R58" s="1495"/>
      <c r="S58" s="1495"/>
      <c r="T58" s="1495"/>
      <c r="U58" s="1495"/>
      <c r="V58" s="1495"/>
    </row>
    <row r="59" spans="1:22" ht="26.25" customHeight="1">
      <c r="A59" s="1495"/>
      <c r="B59" s="1495"/>
      <c r="C59" s="1495"/>
      <c r="D59" s="1495"/>
      <c r="E59" s="1495"/>
      <c r="F59" s="1495"/>
      <c r="G59" s="1495"/>
      <c r="H59" s="1495"/>
      <c r="I59" s="1495"/>
      <c r="J59" s="1495"/>
      <c r="K59" s="1495"/>
      <c r="L59" s="1495"/>
      <c r="M59" s="1495"/>
      <c r="N59" s="1495"/>
      <c r="O59" s="1495"/>
      <c r="P59" s="1495"/>
      <c r="Q59" s="1495"/>
      <c r="R59" s="1495"/>
      <c r="S59" s="1495"/>
      <c r="T59" s="1495"/>
      <c r="U59" s="1495"/>
      <c r="V59" s="1495"/>
    </row>
    <row r="60" spans="1:22" ht="26.25" customHeight="1">
      <c r="A60" s="1495"/>
      <c r="B60" s="1495"/>
      <c r="C60" s="1495"/>
      <c r="D60" s="1495"/>
      <c r="E60" s="1495"/>
      <c r="F60" s="1495"/>
      <c r="G60" s="1495"/>
      <c r="H60" s="1495"/>
      <c r="I60" s="1495"/>
      <c r="J60" s="1495"/>
      <c r="K60" s="1495"/>
      <c r="L60" s="1495"/>
      <c r="M60" s="1495"/>
      <c r="N60" s="1495"/>
      <c r="O60" s="1495"/>
      <c r="P60" s="1495"/>
      <c r="Q60" s="1495"/>
      <c r="R60" s="1495"/>
      <c r="S60" s="1495"/>
      <c r="T60" s="1495"/>
      <c r="U60" s="1495"/>
      <c r="V60" s="1495"/>
    </row>
    <row r="61" spans="1:22" ht="26.25" customHeight="1">
      <c r="A61" s="1495"/>
      <c r="B61" s="1495"/>
      <c r="C61" s="1495"/>
      <c r="D61" s="1495"/>
      <c r="E61" s="1495"/>
      <c r="F61" s="1495"/>
      <c r="G61" s="1495"/>
      <c r="H61" s="1495"/>
      <c r="I61" s="1495"/>
      <c r="J61" s="1495"/>
      <c r="K61" s="1495"/>
      <c r="L61" s="1495"/>
      <c r="M61" s="1495"/>
      <c r="N61" s="1495"/>
      <c r="O61" s="1495"/>
      <c r="P61" s="1495"/>
      <c r="Q61" s="1495"/>
      <c r="R61" s="1495"/>
      <c r="S61" s="1495"/>
      <c r="T61" s="1495"/>
      <c r="U61" s="1495"/>
      <c r="V61" s="1495"/>
    </row>
    <row r="62" spans="1:22" ht="26.25" customHeight="1">
      <c r="A62" s="1495"/>
      <c r="B62" s="1495"/>
      <c r="C62" s="1495"/>
      <c r="D62" s="1495"/>
      <c r="E62" s="1495"/>
      <c r="F62" s="1495"/>
      <c r="G62" s="1495"/>
      <c r="H62" s="1495"/>
      <c r="I62" s="1495"/>
      <c r="J62" s="1495"/>
      <c r="K62" s="1495"/>
      <c r="L62" s="1495"/>
      <c r="M62" s="1495"/>
      <c r="N62" s="1495"/>
      <c r="O62" s="1495"/>
      <c r="P62" s="1495"/>
      <c r="Q62" s="1495"/>
      <c r="R62" s="1495"/>
      <c r="S62" s="1495"/>
      <c r="T62" s="1495"/>
      <c r="U62" s="1495"/>
      <c r="V62" s="1495"/>
    </row>
    <row r="63" spans="1:22" ht="26.25" customHeight="1">
      <c r="A63" s="1495"/>
      <c r="B63" s="1495"/>
      <c r="C63" s="1495"/>
      <c r="D63" s="1495"/>
      <c r="E63" s="1495"/>
      <c r="F63" s="1495"/>
      <c r="G63" s="1495"/>
      <c r="H63" s="1495"/>
      <c r="I63" s="1495"/>
      <c r="J63" s="1495"/>
      <c r="K63" s="1495"/>
      <c r="L63" s="1495"/>
      <c r="M63" s="1495"/>
      <c r="N63" s="1495"/>
      <c r="O63" s="1495"/>
      <c r="P63" s="1495"/>
      <c r="Q63" s="1495"/>
      <c r="R63" s="1495"/>
      <c r="S63" s="1495"/>
      <c r="T63" s="1495"/>
      <c r="U63" s="1495"/>
      <c r="V63" s="1495"/>
    </row>
    <row r="64" spans="1:22" ht="26.25" customHeight="1">
      <c r="A64" s="1495"/>
      <c r="B64" s="1495"/>
      <c r="C64" s="1495"/>
      <c r="D64" s="1495"/>
      <c r="E64" s="1495"/>
      <c r="F64" s="1495"/>
      <c r="G64" s="1495"/>
      <c r="H64" s="1495"/>
      <c r="I64" s="1495"/>
      <c r="J64" s="1495"/>
      <c r="K64" s="1495"/>
      <c r="L64" s="1495"/>
      <c r="M64" s="1495"/>
      <c r="N64" s="1495"/>
      <c r="O64" s="1495"/>
      <c r="P64" s="1495"/>
      <c r="Q64" s="1495"/>
      <c r="R64" s="1495"/>
      <c r="S64" s="1495"/>
      <c r="T64" s="1495"/>
      <c r="U64" s="1495"/>
      <c r="V64" s="1495"/>
    </row>
    <row r="65" spans="1:22" ht="26.25" customHeight="1">
      <c r="A65" s="1495"/>
      <c r="B65" s="1495"/>
      <c r="C65" s="1495"/>
      <c r="D65" s="1495"/>
      <c r="E65" s="1495"/>
      <c r="F65" s="1495"/>
      <c r="G65" s="1495"/>
      <c r="H65" s="1495"/>
      <c r="I65" s="1495"/>
      <c r="J65" s="1495"/>
      <c r="K65" s="1495"/>
      <c r="L65" s="1495"/>
      <c r="M65" s="1495"/>
      <c r="N65" s="1495"/>
      <c r="O65" s="1495"/>
      <c r="P65" s="1495"/>
      <c r="Q65" s="1495"/>
      <c r="R65" s="1495"/>
      <c r="S65" s="1495"/>
      <c r="T65" s="1495"/>
      <c r="U65" s="1495"/>
      <c r="V65" s="1495"/>
    </row>
    <row r="66" spans="1:22" ht="26.25" customHeight="1">
      <c r="A66" s="1495"/>
      <c r="B66" s="1495"/>
      <c r="C66" s="1495"/>
      <c r="D66" s="1495"/>
      <c r="E66" s="1495"/>
      <c r="F66" s="1495"/>
      <c r="G66" s="1495"/>
      <c r="H66" s="1495"/>
      <c r="I66" s="1495"/>
      <c r="J66" s="1495"/>
      <c r="K66" s="1495"/>
      <c r="L66" s="1495"/>
      <c r="M66" s="1495"/>
      <c r="N66" s="1495"/>
      <c r="O66" s="1495"/>
      <c r="P66" s="1495"/>
      <c r="Q66" s="1495"/>
      <c r="R66" s="1495"/>
      <c r="S66" s="1495"/>
      <c r="T66" s="1495"/>
      <c r="U66" s="1495"/>
      <c r="V66" s="1495"/>
    </row>
    <row r="67" spans="1:22" ht="7.5" customHeight="1">
      <c r="A67" s="269"/>
      <c r="B67" s="269"/>
      <c r="C67" s="269"/>
      <c r="D67" s="269"/>
      <c r="E67" s="269"/>
      <c r="F67" s="269"/>
      <c r="G67" s="269"/>
      <c r="H67" s="269"/>
      <c r="I67" s="269"/>
      <c r="J67" s="269"/>
      <c r="K67" s="269"/>
      <c r="L67" s="269"/>
      <c r="M67" s="269"/>
      <c r="N67" s="269"/>
      <c r="O67" s="269"/>
      <c r="P67" s="269"/>
      <c r="Q67" s="269"/>
      <c r="R67" s="269"/>
      <c r="S67" s="269"/>
      <c r="T67" s="269"/>
      <c r="U67" s="269"/>
      <c r="V67" s="269"/>
    </row>
    <row r="68" spans="1:22" ht="20.25" customHeight="1">
      <c r="A68" s="246" t="s">
        <v>782</v>
      </c>
    </row>
    <row r="69" spans="1:22" ht="48.75" customHeight="1">
      <c r="A69" s="794" t="s">
        <v>1025</v>
      </c>
      <c r="B69" s="794"/>
      <c r="C69" s="794"/>
      <c r="D69" s="794"/>
      <c r="E69" s="794"/>
      <c r="F69" s="794"/>
      <c r="G69" s="794"/>
      <c r="H69" s="794"/>
      <c r="I69" s="794"/>
      <c r="J69" s="794"/>
      <c r="K69" s="794"/>
      <c r="L69" s="794"/>
      <c r="M69" s="794"/>
      <c r="N69" s="794"/>
      <c r="O69" s="794"/>
      <c r="P69" s="794"/>
      <c r="Q69" s="794"/>
      <c r="R69" s="794"/>
      <c r="S69" s="794"/>
      <c r="T69" s="794"/>
      <c r="U69" s="794"/>
      <c r="V69" s="794"/>
    </row>
    <row r="70" spans="1:22" ht="20.25" customHeight="1"/>
    <row r="71" spans="1:22" ht="20.25" customHeight="1">
      <c r="A71" s="794" t="s">
        <v>1026</v>
      </c>
      <c r="B71" s="794"/>
      <c r="C71" s="794"/>
      <c r="D71" s="794"/>
      <c r="F71" s="1496" t="s">
        <v>1027</v>
      </c>
      <c r="G71" s="1496"/>
      <c r="H71" s="1496"/>
      <c r="I71" s="1496"/>
      <c r="J71" s="1496"/>
      <c r="K71" s="1496"/>
      <c r="L71" s="1496"/>
      <c r="M71" s="1496"/>
      <c r="N71" s="1496"/>
      <c r="O71" s="1496"/>
      <c r="P71" s="1496"/>
      <c r="Q71" s="1496"/>
      <c r="R71" s="1496"/>
      <c r="S71" s="1496"/>
      <c r="T71" s="1496"/>
      <c r="U71" s="1496"/>
      <c r="V71" s="1496"/>
    </row>
    <row r="72" spans="1:22" ht="20.25" customHeight="1"/>
    <row r="73" spans="1:22" ht="20.25" customHeight="1">
      <c r="A73" s="1495" t="s">
        <v>789</v>
      </c>
      <c r="B73" s="1495"/>
      <c r="C73" s="1495"/>
      <c r="D73" s="1495"/>
      <c r="E73" s="1495"/>
      <c r="F73" s="1495"/>
      <c r="G73" s="1495"/>
      <c r="H73" s="1503" t="s">
        <v>1030</v>
      </c>
      <c r="I73" s="1503"/>
      <c r="J73" s="1503"/>
      <c r="K73" s="1503" t="s">
        <v>1030</v>
      </c>
      <c r="L73" s="1503"/>
      <c r="M73" s="1503"/>
      <c r="N73" s="1503" t="s">
        <v>1030</v>
      </c>
      <c r="O73" s="1503"/>
      <c r="P73" s="1503"/>
      <c r="Q73" s="1503" t="s">
        <v>1030</v>
      </c>
      <c r="R73" s="1503"/>
      <c r="S73" s="1503"/>
      <c r="T73" s="1503" t="s">
        <v>1030</v>
      </c>
      <c r="U73" s="1503"/>
      <c r="V73" s="1503"/>
    </row>
    <row r="74" spans="1:22" ht="20.25" customHeight="1">
      <c r="A74" s="1495"/>
      <c r="B74" s="1495"/>
      <c r="C74" s="1495"/>
      <c r="D74" s="1495"/>
      <c r="E74" s="1495"/>
      <c r="F74" s="1495"/>
      <c r="G74" s="1495"/>
      <c r="H74" s="1504" t="s">
        <v>1029</v>
      </c>
      <c r="I74" s="1504"/>
      <c r="J74" s="1504"/>
      <c r="K74" s="1504" t="s">
        <v>1029</v>
      </c>
      <c r="L74" s="1504"/>
      <c r="M74" s="1504"/>
      <c r="N74" s="1504" t="s">
        <v>1029</v>
      </c>
      <c r="O74" s="1504"/>
      <c r="P74" s="1504"/>
      <c r="Q74" s="1504" t="s">
        <v>1029</v>
      </c>
      <c r="R74" s="1504"/>
      <c r="S74" s="1504"/>
      <c r="T74" s="1504" t="s">
        <v>1029</v>
      </c>
      <c r="U74" s="1504"/>
      <c r="V74" s="1504"/>
    </row>
    <row r="75" spans="1:22" ht="26.25" customHeight="1">
      <c r="A75" s="1495"/>
      <c r="B75" s="1495"/>
      <c r="C75" s="1495"/>
      <c r="D75" s="1495"/>
      <c r="E75" s="1495"/>
      <c r="F75" s="1495"/>
      <c r="G75" s="1495"/>
      <c r="H75" s="1495"/>
      <c r="I75" s="1495"/>
      <c r="J75" s="1495"/>
      <c r="K75" s="1495"/>
      <c r="L75" s="1495"/>
      <c r="M75" s="1495"/>
      <c r="N75" s="1495"/>
      <c r="O75" s="1495"/>
      <c r="P75" s="1495"/>
      <c r="Q75" s="1495"/>
      <c r="R75" s="1495"/>
      <c r="S75" s="1495"/>
      <c r="T75" s="1495"/>
      <c r="U75" s="1495"/>
      <c r="V75" s="1495"/>
    </row>
    <row r="76" spans="1:22" ht="26.25" customHeight="1">
      <c r="A76" s="1495"/>
      <c r="B76" s="1495"/>
      <c r="C76" s="1495"/>
      <c r="D76" s="1495"/>
      <c r="E76" s="1495"/>
      <c r="F76" s="1495"/>
      <c r="G76" s="1495"/>
      <c r="H76" s="1495"/>
      <c r="I76" s="1495"/>
      <c r="J76" s="1495"/>
      <c r="K76" s="1495"/>
      <c r="L76" s="1495"/>
      <c r="M76" s="1495"/>
      <c r="N76" s="1495"/>
      <c r="O76" s="1495"/>
      <c r="P76" s="1495"/>
      <c r="Q76" s="1495"/>
      <c r="R76" s="1495"/>
      <c r="S76" s="1495"/>
      <c r="T76" s="1495"/>
      <c r="U76" s="1495"/>
      <c r="V76" s="1495"/>
    </row>
    <row r="77" spans="1:22" ht="26.25" customHeight="1">
      <c r="A77" s="1495"/>
      <c r="B77" s="1495"/>
      <c r="C77" s="1495"/>
      <c r="D77" s="1495"/>
      <c r="E77" s="1495"/>
      <c r="F77" s="1495"/>
      <c r="G77" s="1495"/>
      <c r="H77" s="1495"/>
      <c r="I77" s="1495"/>
      <c r="J77" s="1495"/>
      <c r="K77" s="1495"/>
      <c r="L77" s="1495"/>
      <c r="M77" s="1495"/>
      <c r="N77" s="1495"/>
      <c r="O77" s="1495"/>
      <c r="P77" s="1495"/>
      <c r="Q77" s="1495"/>
      <c r="R77" s="1495"/>
      <c r="S77" s="1495"/>
      <c r="T77" s="1495"/>
      <c r="U77" s="1495"/>
      <c r="V77" s="1495"/>
    </row>
    <row r="78" spans="1:22" ht="26.25" customHeight="1">
      <c r="A78" s="1495"/>
      <c r="B78" s="1495"/>
      <c r="C78" s="1495"/>
      <c r="D78" s="1495"/>
      <c r="E78" s="1495"/>
      <c r="F78" s="1495"/>
      <c r="G78" s="1495"/>
      <c r="H78" s="1495"/>
      <c r="I78" s="1495"/>
      <c r="J78" s="1495"/>
      <c r="K78" s="1495"/>
      <c r="L78" s="1495"/>
      <c r="M78" s="1495"/>
      <c r="N78" s="1495"/>
      <c r="O78" s="1495"/>
      <c r="P78" s="1495"/>
      <c r="Q78" s="1495"/>
      <c r="R78" s="1495"/>
      <c r="S78" s="1495"/>
      <c r="T78" s="1495"/>
      <c r="U78" s="1495"/>
      <c r="V78" s="1495"/>
    </row>
    <row r="79" spans="1:22" ht="26.25" customHeight="1">
      <c r="A79" s="1495"/>
      <c r="B79" s="1495"/>
      <c r="C79" s="1495"/>
      <c r="D79" s="1495"/>
      <c r="E79" s="1495"/>
      <c r="F79" s="1495"/>
      <c r="G79" s="1495"/>
      <c r="H79" s="1495"/>
      <c r="I79" s="1495"/>
      <c r="J79" s="1495"/>
      <c r="K79" s="1495"/>
      <c r="L79" s="1495"/>
      <c r="M79" s="1495"/>
      <c r="N79" s="1495"/>
      <c r="O79" s="1495"/>
      <c r="P79" s="1495"/>
      <c r="Q79" s="1495"/>
      <c r="R79" s="1495"/>
      <c r="S79" s="1495"/>
      <c r="T79" s="1495"/>
      <c r="U79" s="1495"/>
      <c r="V79" s="1495"/>
    </row>
    <row r="80" spans="1:22" ht="26.25" customHeight="1">
      <c r="A80" s="1495"/>
      <c r="B80" s="1495"/>
      <c r="C80" s="1495"/>
      <c r="D80" s="1495"/>
      <c r="E80" s="1495"/>
      <c r="F80" s="1495"/>
      <c r="G80" s="1495"/>
      <c r="H80" s="1495"/>
      <c r="I80" s="1495"/>
      <c r="J80" s="1495"/>
      <c r="K80" s="1495"/>
      <c r="L80" s="1495"/>
      <c r="M80" s="1495"/>
      <c r="N80" s="1495"/>
      <c r="O80" s="1495"/>
      <c r="P80" s="1495"/>
      <c r="Q80" s="1495"/>
      <c r="R80" s="1495"/>
      <c r="S80" s="1495"/>
      <c r="T80" s="1495"/>
      <c r="U80" s="1495"/>
      <c r="V80" s="1495"/>
    </row>
    <row r="81" spans="2:2" ht="20.25" customHeight="1">
      <c r="B81" s="246" t="s">
        <v>1028</v>
      </c>
    </row>
    <row r="82" spans="2:2" ht="20.25" customHeight="1"/>
    <row r="83" spans="2:2" ht="20.25" customHeight="1"/>
    <row r="84" spans="2:2" ht="20.25" customHeight="1"/>
    <row r="85" spans="2:2" ht="20.25" customHeight="1"/>
    <row r="86" spans="2:2" ht="20.25" customHeight="1"/>
    <row r="87" spans="2:2" ht="20.25" customHeight="1"/>
    <row r="88" spans="2:2" ht="20.25" customHeight="1"/>
    <row r="89" spans="2:2" ht="20.25" customHeight="1"/>
  </sheetData>
  <mergeCells count="212">
    <mergeCell ref="A80:G80"/>
    <mergeCell ref="K80:M80"/>
    <mergeCell ref="N80:P80"/>
    <mergeCell ref="Q80:S80"/>
    <mergeCell ref="T80:V80"/>
    <mergeCell ref="A73:G74"/>
    <mergeCell ref="A75:G75"/>
    <mergeCell ref="A76:G76"/>
    <mergeCell ref="A77:G77"/>
    <mergeCell ref="A78:G78"/>
    <mergeCell ref="A79:G79"/>
    <mergeCell ref="N78:P78"/>
    <mergeCell ref="Q78:S78"/>
    <mergeCell ref="T78:V78"/>
    <mergeCell ref="K79:M79"/>
    <mergeCell ref="N79:P79"/>
    <mergeCell ref="Q79:S79"/>
    <mergeCell ref="T79:V79"/>
    <mergeCell ref="H80:J80"/>
    <mergeCell ref="H79:J79"/>
    <mergeCell ref="H78:J78"/>
    <mergeCell ref="N77:P77"/>
    <mergeCell ref="T77:V77"/>
    <mergeCell ref="K78:M78"/>
    <mergeCell ref="A69:V69"/>
    <mergeCell ref="A71:D71"/>
    <mergeCell ref="F71:V71"/>
    <mergeCell ref="N73:P73"/>
    <mergeCell ref="Q73:S73"/>
    <mergeCell ref="T73:V73"/>
    <mergeCell ref="N74:P74"/>
    <mergeCell ref="A5:I5"/>
    <mergeCell ref="W5:AE5"/>
    <mergeCell ref="A66:I66"/>
    <mergeCell ref="J66:O66"/>
    <mergeCell ref="P66:V66"/>
    <mergeCell ref="Q74:S74"/>
    <mergeCell ref="T74:V74"/>
    <mergeCell ref="H73:J73"/>
    <mergeCell ref="K73:M73"/>
    <mergeCell ref="H74:J74"/>
    <mergeCell ref="K74:M74"/>
    <mergeCell ref="A64:I64"/>
    <mergeCell ref="J64:O64"/>
    <mergeCell ref="P64:V64"/>
    <mergeCell ref="A65:I65"/>
    <mergeCell ref="J65:O65"/>
    <mergeCell ref="P65:V65"/>
    <mergeCell ref="N76:P76"/>
    <mergeCell ref="Q76:S76"/>
    <mergeCell ref="T76:V76"/>
    <mergeCell ref="K77:M77"/>
    <mergeCell ref="H77:J77"/>
    <mergeCell ref="N75:P75"/>
    <mergeCell ref="Q75:S75"/>
    <mergeCell ref="T75:V75"/>
    <mergeCell ref="K76:M76"/>
    <mergeCell ref="H75:J75"/>
    <mergeCell ref="H76:J76"/>
    <mergeCell ref="Q77:S77"/>
    <mergeCell ref="K75:M75"/>
    <mergeCell ref="A62:I62"/>
    <mergeCell ref="J62:O62"/>
    <mergeCell ref="P62:V62"/>
    <mergeCell ref="A63:I63"/>
    <mergeCell ref="J63:O63"/>
    <mergeCell ref="P63:V63"/>
    <mergeCell ref="A60:I60"/>
    <mergeCell ref="J60:O60"/>
    <mergeCell ref="P60:V60"/>
    <mergeCell ref="A61:I61"/>
    <mergeCell ref="J61:O61"/>
    <mergeCell ref="P61:V61"/>
    <mergeCell ref="A58:I58"/>
    <mergeCell ref="J58:O58"/>
    <mergeCell ref="P58:V58"/>
    <mergeCell ref="A59:I59"/>
    <mergeCell ref="J59:O59"/>
    <mergeCell ref="P59:V59"/>
    <mergeCell ref="A56:I56"/>
    <mergeCell ref="J56:O56"/>
    <mergeCell ref="P56:V56"/>
    <mergeCell ref="A57:I57"/>
    <mergeCell ref="J57:O57"/>
    <mergeCell ref="P57:V57"/>
    <mergeCell ref="P51:V51"/>
    <mergeCell ref="P46:V46"/>
    <mergeCell ref="A54:I54"/>
    <mergeCell ref="J54:O54"/>
    <mergeCell ref="P54:V54"/>
    <mergeCell ref="A55:I55"/>
    <mergeCell ref="J55:O55"/>
    <mergeCell ref="P55:V55"/>
    <mergeCell ref="A52:I52"/>
    <mergeCell ref="J52:O52"/>
    <mergeCell ref="P52:V52"/>
    <mergeCell ref="A53:I53"/>
    <mergeCell ref="J53:O53"/>
    <mergeCell ref="P53:V53"/>
    <mergeCell ref="J46:O46"/>
    <mergeCell ref="A51:I51"/>
    <mergeCell ref="A50:I50"/>
    <mergeCell ref="A49:I49"/>
    <mergeCell ref="A48:I48"/>
    <mergeCell ref="A47:I47"/>
    <mergeCell ref="J49:O49"/>
    <mergeCell ref="A46:I46"/>
    <mergeCell ref="J51:O51"/>
    <mergeCell ref="P49:V49"/>
    <mergeCell ref="J50:O50"/>
    <mergeCell ref="P50:V50"/>
    <mergeCell ref="J47:O47"/>
    <mergeCell ref="P47:V47"/>
    <mergeCell ref="J48:O48"/>
    <mergeCell ref="P48:V48"/>
    <mergeCell ref="X31:AR32"/>
    <mergeCell ref="AK33:AR33"/>
    <mergeCell ref="AH34:AJ34"/>
    <mergeCell ref="AK34:AR34"/>
    <mergeCell ref="AH35:AJ35"/>
    <mergeCell ref="AK35:AR35"/>
    <mergeCell ref="B31:V32"/>
    <mergeCell ref="O35:V35"/>
    <mergeCell ref="O34:V34"/>
    <mergeCell ref="O33:V33"/>
    <mergeCell ref="L35:N35"/>
    <mergeCell ref="L34:N34"/>
    <mergeCell ref="X28:AE28"/>
    <mergeCell ref="AF28:AK28"/>
    <mergeCell ref="AL28:AR28"/>
    <mergeCell ref="X29:AE29"/>
    <mergeCell ref="AF29:AK29"/>
    <mergeCell ref="AL29:AR29"/>
    <mergeCell ref="X26:AE26"/>
    <mergeCell ref="AF26:AK26"/>
    <mergeCell ref="AL26:AR26"/>
    <mergeCell ref="X27:AE27"/>
    <mergeCell ref="AF27:AK27"/>
    <mergeCell ref="AL27:AR27"/>
    <mergeCell ref="AH22:AR22"/>
    <mergeCell ref="X24:AE24"/>
    <mergeCell ref="AF24:AK24"/>
    <mergeCell ref="AL24:AR24"/>
    <mergeCell ref="X25:AE25"/>
    <mergeCell ref="AF25:AK25"/>
    <mergeCell ref="AL25:AR25"/>
    <mergeCell ref="X16:AR16"/>
    <mergeCell ref="W17:AR17"/>
    <mergeCell ref="X18:AR18"/>
    <mergeCell ref="AH20:AR20"/>
    <mergeCell ref="A17:V17"/>
    <mergeCell ref="J9:V9"/>
    <mergeCell ref="J7:V7"/>
    <mergeCell ref="A9:I9"/>
    <mergeCell ref="A15:V15"/>
    <mergeCell ref="A14:V14"/>
    <mergeCell ref="W14:AR14"/>
    <mergeCell ref="W15:AR15"/>
    <mergeCell ref="B18:V18"/>
    <mergeCell ref="B16:V16"/>
    <mergeCell ref="W1:AR2"/>
    <mergeCell ref="AK3:AL3"/>
    <mergeCell ref="W4:AC4"/>
    <mergeCell ref="W6:AR6"/>
    <mergeCell ref="AF7:AR7"/>
    <mergeCell ref="A1:V2"/>
    <mergeCell ref="J10:V10"/>
    <mergeCell ref="A8:V8"/>
    <mergeCell ref="A12:V13"/>
    <mergeCell ref="O3:P3"/>
    <mergeCell ref="A4:G4"/>
    <mergeCell ref="A6:V6"/>
    <mergeCell ref="AK4:AR4"/>
    <mergeCell ref="W8:AR8"/>
    <mergeCell ref="W9:AE9"/>
    <mergeCell ref="AF9:AR9"/>
    <mergeCell ref="AF10:AR10"/>
    <mergeCell ref="W12:AR13"/>
    <mergeCell ref="B28:I28"/>
    <mergeCell ref="B29:I29"/>
    <mergeCell ref="L22:V22"/>
    <mergeCell ref="L20:V20"/>
    <mergeCell ref="P27:V27"/>
    <mergeCell ref="J24:O24"/>
    <mergeCell ref="P24:V24"/>
    <mergeCell ref="J25:O25"/>
    <mergeCell ref="P25:V25"/>
    <mergeCell ref="B24:I24"/>
    <mergeCell ref="J28:O28"/>
    <mergeCell ref="P28:V28"/>
    <mergeCell ref="J29:O29"/>
    <mergeCell ref="P29:V29"/>
    <mergeCell ref="B25:I25"/>
    <mergeCell ref="B26:I26"/>
    <mergeCell ref="B27:I27"/>
    <mergeCell ref="J26:O26"/>
    <mergeCell ref="P26:V26"/>
    <mergeCell ref="J27:O27"/>
    <mergeCell ref="AV13:BJ15"/>
    <mergeCell ref="AV16:BJ18"/>
    <mergeCell ref="AV20:BJ21"/>
    <mergeCell ref="AV23:BJ23"/>
    <mergeCell ref="AV32:BJ34"/>
    <mergeCell ref="AV10:BJ10"/>
    <mergeCell ref="AV22:BJ22"/>
    <mergeCell ref="AV24:BJ24"/>
    <mergeCell ref="AV25:BJ25"/>
    <mergeCell ref="AV26:BJ27"/>
    <mergeCell ref="AV28:BJ28"/>
    <mergeCell ref="AV29:BJ31"/>
    <mergeCell ref="AV12:BJ12"/>
    <mergeCell ref="AV19:BJ19"/>
  </mergeCells>
  <phoneticPr fontId="20"/>
  <printOptions horizontalCentered="1"/>
  <pageMargins left="0.98425196850393704" right="0.98425196850393704" top="0.59055118110236227" bottom="0.59055118110236227" header="0.31496062992125984" footer="0.31496062992125984"/>
  <pageSetup paperSize="9" scale="99" orientation="portrait" r:id="rId1"/>
  <headerFooter>
    <oddHeader>&amp;R【様式１】</oddHeader>
  </headerFooter>
  <rowBreaks count="2" manualBreakCount="2">
    <brk id="42" max="21" man="1"/>
    <brk id="68" max="21"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B0F0"/>
  </sheetPr>
  <dimension ref="A1:IV169"/>
  <sheetViews>
    <sheetView topLeftCell="A112" zoomScaleNormal="100" workbookViewId="0">
      <selection activeCell="C27" sqref="C27:C29"/>
    </sheetView>
  </sheetViews>
  <sheetFormatPr defaultColWidth="9" defaultRowHeight="14.25"/>
  <cols>
    <col min="1" max="1" width="3.125" style="176" customWidth="1"/>
    <col min="2" max="2" width="8.125" style="176" customWidth="1"/>
    <col min="3" max="3" width="13" style="176" customWidth="1"/>
    <col min="4" max="4" width="4.875" style="176" customWidth="1"/>
    <col min="5" max="5" width="8.5" style="176" customWidth="1"/>
    <col min="6" max="7" width="9.75" style="176" customWidth="1"/>
    <col min="8" max="8" width="8.625" style="176" customWidth="1"/>
    <col min="9" max="9" width="4.875" style="176" customWidth="1"/>
    <col min="10" max="10" width="12.75" style="176" customWidth="1"/>
    <col min="11" max="11" width="14.375" style="176" customWidth="1"/>
    <col min="12" max="12" width="3.125" style="176" customWidth="1"/>
    <col min="13" max="13" width="8.125" style="176" customWidth="1"/>
    <col min="14" max="14" width="13" style="176" customWidth="1"/>
    <col min="15" max="15" width="4.875" style="176" customWidth="1"/>
    <col min="16" max="16" width="8.5" style="176" customWidth="1"/>
    <col min="17" max="18" width="9.75" style="176" customWidth="1"/>
    <col min="19" max="19" width="8.625" style="176" customWidth="1"/>
    <col min="20" max="20" width="4.875" style="176" customWidth="1"/>
    <col min="21" max="21" width="12.75" style="176" customWidth="1"/>
    <col min="22" max="22" width="14.375" style="176" customWidth="1"/>
    <col min="23" max="16384" width="9" style="176"/>
  </cols>
  <sheetData>
    <row r="1" spans="1:256" ht="15" customHeight="1" thickBot="1">
      <c r="A1" s="395" t="s">
        <v>851</v>
      </c>
      <c r="B1" s="379"/>
      <c r="C1" s="379"/>
      <c r="D1" s="379"/>
      <c r="E1" s="379"/>
      <c r="F1" s="379"/>
      <c r="G1" s="379"/>
      <c r="H1" s="379"/>
      <c r="I1" s="379"/>
      <c r="J1" s="379"/>
      <c r="K1" s="399" t="s">
        <v>852</v>
      </c>
      <c r="L1" s="1791" t="s">
        <v>833</v>
      </c>
      <c r="M1" s="1791"/>
      <c r="N1" s="1791"/>
      <c r="O1" s="1791"/>
      <c r="P1" s="1791"/>
      <c r="Q1" s="1791"/>
      <c r="R1" s="1791"/>
      <c r="S1" s="1519" t="s">
        <v>1123</v>
      </c>
      <c r="T1" s="384"/>
      <c r="U1" s="379"/>
      <c r="V1" s="399" t="s">
        <v>852</v>
      </c>
      <c r="W1" s="384"/>
      <c r="X1" s="384"/>
      <c r="Y1" s="384"/>
      <c r="Z1" s="384"/>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row>
    <row r="2" spans="1:256" ht="15" customHeight="1" thickBot="1">
      <c r="B2" s="379"/>
      <c r="C2" s="379"/>
      <c r="D2" s="379"/>
      <c r="E2" s="379"/>
      <c r="F2" s="379"/>
      <c r="G2" s="379"/>
      <c r="H2" s="379"/>
      <c r="I2" s="379"/>
      <c r="J2" s="1689" t="s">
        <v>853</v>
      </c>
      <c r="K2" s="1690"/>
      <c r="L2" s="1791"/>
      <c r="M2" s="1791"/>
      <c r="N2" s="1791"/>
      <c r="O2" s="1791"/>
      <c r="P2" s="1791"/>
      <c r="Q2" s="1791"/>
      <c r="R2" s="1791"/>
      <c r="S2" s="1519"/>
      <c r="T2" s="384"/>
      <c r="U2" s="1689" t="s">
        <v>853</v>
      </c>
      <c r="V2" s="1690"/>
      <c r="W2" s="384"/>
      <c r="X2" s="384"/>
      <c r="Y2" s="384"/>
      <c r="Z2" s="384"/>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row>
    <row r="3" spans="1:256" ht="15" customHeight="1" thickBot="1">
      <c r="A3" s="1775" t="s">
        <v>1031</v>
      </c>
      <c r="B3" s="1775"/>
      <c r="C3" s="1775"/>
      <c r="D3" s="1775"/>
      <c r="E3" s="1775"/>
      <c r="F3" s="1775"/>
      <c r="G3" s="1775"/>
      <c r="H3" s="1775"/>
      <c r="I3" s="1775"/>
      <c r="J3" s="1775"/>
      <c r="K3" s="1775"/>
      <c r="L3" s="1791"/>
      <c r="M3" s="1791"/>
      <c r="N3" s="1791"/>
      <c r="O3" s="1791"/>
      <c r="P3" s="1791"/>
      <c r="Q3" s="1791"/>
      <c r="R3" s="1791"/>
      <c r="S3" s="1520"/>
      <c r="T3" s="384"/>
      <c r="U3" s="384"/>
      <c r="V3" s="384"/>
      <c r="W3" s="384"/>
      <c r="X3" s="384"/>
      <c r="Y3" s="384"/>
      <c r="Z3" s="384"/>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row>
    <row r="4" spans="1:256" s="151" customFormat="1" ht="15" customHeight="1" thickBot="1">
      <c r="A4" s="1769" t="s">
        <v>855</v>
      </c>
      <c r="B4" s="1769"/>
      <c r="C4" s="1769"/>
      <c r="D4" s="1770" t="s">
        <v>929</v>
      </c>
      <c r="E4" s="1770"/>
      <c r="F4" s="1770"/>
      <c r="G4" s="1770"/>
      <c r="H4" s="1770"/>
      <c r="I4" s="1770"/>
      <c r="J4" s="1770"/>
      <c r="K4" s="1770"/>
      <c r="L4" s="1769" t="s">
        <v>855</v>
      </c>
      <c r="M4" s="1769"/>
      <c r="N4" s="1769"/>
      <c r="O4" s="1770" t="s">
        <v>1061</v>
      </c>
      <c r="P4" s="1770"/>
      <c r="Q4" s="1770"/>
      <c r="R4" s="1770"/>
      <c r="S4" s="1770"/>
      <c r="T4" s="1770"/>
      <c r="U4" s="1770"/>
      <c r="V4" s="1770"/>
    </row>
    <row r="5" spans="1:256" ht="15" customHeight="1" thickBot="1">
      <c r="A5" s="1769"/>
      <c r="B5" s="1769"/>
      <c r="C5" s="1769"/>
      <c r="D5" s="1771" t="s">
        <v>958</v>
      </c>
      <c r="E5" s="1771"/>
      <c r="F5" s="1771"/>
      <c r="G5" s="1771"/>
      <c r="H5" s="1771"/>
      <c r="I5" s="1771"/>
      <c r="J5" s="1771"/>
      <c r="K5" s="1771"/>
      <c r="L5" s="1769"/>
      <c r="M5" s="1769"/>
      <c r="N5" s="1769"/>
      <c r="O5" s="1771" t="s">
        <v>958</v>
      </c>
      <c r="P5" s="1771"/>
      <c r="Q5" s="1771"/>
      <c r="R5" s="1771"/>
      <c r="S5" s="1771"/>
      <c r="T5" s="1771"/>
      <c r="U5" s="1771"/>
      <c r="V5" s="1771"/>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row>
    <row r="6" spans="1:256" s="177" customFormat="1" ht="15" customHeight="1" thickBot="1">
      <c r="A6" s="1753" t="s">
        <v>856</v>
      </c>
      <c r="B6" s="1753"/>
      <c r="C6" s="1772" t="s">
        <v>857</v>
      </c>
      <c r="D6" s="1773" t="s">
        <v>960</v>
      </c>
      <c r="E6" s="1773"/>
      <c r="F6" s="1773"/>
      <c r="G6" s="1773"/>
      <c r="H6" s="1773"/>
      <c r="I6" s="1773"/>
      <c r="J6" s="1773"/>
      <c r="K6" s="1773"/>
      <c r="L6" s="1753" t="s">
        <v>856</v>
      </c>
      <c r="M6" s="1753"/>
      <c r="N6" s="1772" t="s">
        <v>857</v>
      </c>
      <c r="O6" s="1773" t="s">
        <v>1062</v>
      </c>
      <c r="P6" s="1773"/>
      <c r="Q6" s="1773"/>
      <c r="R6" s="1773"/>
      <c r="S6" s="1773"/>
      <c r="T6" s="1773"/>
      <c r="U6" s="1773"/>
      <c r="V6" s="1773"/>
    </row>
    <row r="7" spans="1:256" s="177" customFormat="1" ht="15" customHeight="1" thickBot="1">
      <c r="A7" s="1753"/>
      <c r="B7" s="1753"/>
      <c r="C7" s="1772"/>
      <c r="D7" s="1700" t="s">
        <v>930</v>
      </c>
      <c r="E7" s="1701"/>
      <c r="F7" s="1701"/>
      <c r="G7" s="1701"/>
      <c r="H7" s="1701"/>
      <c r="I7" s="1701"/>
      <c r="J7" s="1701"/>
      <c r="K7" s="1702"/>
      <c r="L7" s="1753"/>
      <c r="M7" s="1753"/>
      <c r="N7" s="1772"/>
      <c r="O7" s="1700" t="s">
        <v>930</v>
      </c>
      <c r="P7" s="1701"/>
      <c r="Q7" s="1701"/>
      <c r="R7" s="1701"/>
      <c r="S7" s="1701"/>
      <c r="T7" s="1701"/>
      <c r="U7" s="1701"/>
      <c r="V7" s="1702"/>
    </row>
    <row r="8" spans="1:256" s="177" customFormat="1" ht="15" customHeight="1" thickBot="1">
      <c r="A8" s="1753"/>
      <c r="B8" s="1753"/>
      <c r="C8" s="1774" t="s">
        <v>859</v>
      </c>
      <c r="D8" s="1625" t="s">
        <v>931</v>
      </c>
      <c r="E8" s="1625"/>
      <c r="F8" s="1625"/>
      <c r="G8" s="1625"/>
      <c r="H8" s="1625"/>
      <c r="I8" s="1625"/>
      <c r="J8" s="1625"/>
      <c r="K8" s="1625"/>
      <c r="L8" s="1753"/>
      <c r="M8" s="1753"/>
      <c r="N8" s="1774" t="s">
        <v>859</v>
      </c>
      <c r="O8" s="1625" t="s">
        <v>1063</v>
      </c>
      <c r="P8" s="1625"/>
      <c r="Q8" s="1625"/>
      <c r="R8" s="1625"/>
      <c r="S8" s="1625"/>
      <c r="T8" s="1625"/>
      <c r="U8" s="1625"/>
      <c r="V8" s="1625"/>
    </row>
    <row r="9" spans="1:256" s="177" customFormat="1" ht="15" customHeight="1" thickBot="1">
      <c r="A9" s="1753"/>
      <c r="B9" s="1753"/>
      <c r="C9" s="1774"/>
      <c r="D9" s="1626" t="s">
        <v>959</v>
      </c>
      <c r="E9" s="1626"/>
      <c r="F9" s="1626"/>
      <c r="G9" s="1626"/>
      <c r="H9" s="1626"/>
      <c r="I9" s="1626"/>
      <c r="J9" s="1626"/>
      <c r="K9" s="1626"/>
      <c r="L9" s="1753"/>
      <c r="M9" s="1753"/>
      <c r="N9" s="1774"/>
      <c r="O9" s="1626" t="s">
        <v>959</v>
      </c>
      <c r="P9" s="1626"/>
      <c r="Q9" s="1626"/>
      <c r="R9" s="1626"/>
      <c r="S9" s="1626"/>
      <c r="T9" s="1626"/>
      <c r="U9" s="1626"/>
      <c r="V9" s="1626"/>
    </row>
    <row r="10" spans="1:256" s="177" customFormat="1" ht="15" customHeight="1" thickBot="1">
      <c r="A10" s="1753"/>
      <c r="B10" s="1753"/>
      <c r="C10" s="1774"/>
      <c r="D10" s="1626" t="s">
        <v>961</v>
      </c>
      <c r="E10" s="1626"/>
      <c r="F10" s="1626"/>
      <c r="G10" s="1626"/>
      <c r="H10" s="1626"/>
      <c r="I10" s="1626"/>
      <c r="J10" s="1626"/>
      <c r="K10" s="1626"/>
      <c r="L10" s="1753"/>
      <c r="M10" s="1753"/>
      <c r="N10" s="1774"/>
      <c r="O10" s="1626" t="s">
        <v>1064</v>
      </c>
      <c r="P10" s="1626"/>
      <c r="Q10" s="1626"/>
      <c r="R10" s="1626"/>
      <c r="S10" s="1626"/>
      <c r="T10" s="1626"/>
      <c r="U10" s="1626"/>
      <c r="V10" s="1626"/>
    </row>
    <row r="11" spans="1:256" s="177" customFormat="1" ht="15" customHeight="1" thickBot="1">
      <c r="A11" s="1753"/>
      <c r="B11" s="1753"/>
      <c r="C11" s="1774"/>
      <c r="D11" s="1700" t="s">
        <v>930</v>
      </c>
      <c r="E11" s="1701"/>
      <c r="F11" s="1701"/>
      <c r="G11" s="1701"/>
      <c r="H11" s="1701"/>
      <c r="I11" s="1701"/>
      <c r="J11" s="1701"/>
      <c r="K11" s="1702"/>
      <c r="L11" s="1753"/>
      <c r="M11" s="1753"/>
      <c r="N11" s="1774"/>
      <c r="O11" s="1700" t="s">
        <v>1065</v>
      </c>
      <c r="P11" s="1701"/>
      <c r="Q11" s="1701"/>
      <c r="R11" s="1701"/>
      <c r="S11" s="1701"/>
      <c r="T11" s="1701"/>
      <c r="U11" s="1701"/>
      <c r="V11" s="1702"/>
    </row>
    <row r="12" spans="1:256" s="177" customFormat="1" ht="15" customHeight="1" thickBot="1">
      <c r="A12" s="1753" t="s">
        <v>860</v>
      </c>
      <c r="B12" s="1753"/>
      <c r="C12" s="1754"/>
      <c r="D12" s="1748" t="s">
        <v>932</v>
      </c>
      <c r="E12" s="1748"/>
      <c r="F12" s="1748"/>
      <c r="G12" s="1748"/>
      <c r="H12" s="1748"/>
      <c r="I12" s="1755" t="s">
        <v>861</v>
      </c>
      <c r="J12" s="1755"/>
      <c r="K12" s="1755"/>
      <c r="L12" s="1753" t="s">
        <v>860</v>
      </c>
      <c r="M12" s="1753"/>
      <c r="N12" s="1754"/>
      <c r="O12" s="1748" t="s">
        <v>932</v>
      </c>
      <c r="P12" s="1748"/>
      <c r="Q12" s="1748"/>
      <c r="R12" s="1748"/>
      <c r="S12" s="1748"/>
      <c r="T12" s="1755" t="s">
        <v>861</v>
      </c>
      <c r="U12" s="1755"/>
      <c r="V12" s="1755"/>
    </row>
    <row r="13" spans="1:256" s="177" customFormat="1" ht="15" customHeight="1" thickBot="1">
      <c r="A13" s="1753"/>
      <c r="B13" s="1753"/>
      <c r="C13" s="1754"/>
      <c r="D13" s="1748"/>
      <c r="E13" s="1748"/>
      <c r="F13" s="1748"/>
      <c r="G13" s="1748"/>
      <c r="H13" s="1748"/>
      <c r="I13" s="1755"/>
      <c r="J13" s="1755"/>
      <c r="K13" s="1755"/>
      <c r="L13" s="1753"/>
      <c r="M13" s="1753"/>
      <c r="N13" s="1754"/>
      <c r="O13" s="1748"/>
      <c r="P13" s="1748"/>
      <c r="Q13" s="1748"/>
      <c r="R13" s="1748"/>
      <c r="S13" s="1748"/>
      <c r="T13" s="1755"/>
      <c r="U13" s="1755"/>
      <c r="V13" s="1755"/>
    </row>
    <row r="14" spans="1:256" ht="15" customHeight="1" thickBot="1">
      <c r="A14" s="1753"/>
      <c r="B14" s="1753"/>
      <c r="C14" s="1756" t="s">
        <v>862</v>
      </c>
      <c r="D14" s="1752" t="s">
        <v>936</v>
      </c>
      <c r="E14" s="1752"/>
      <c r="F14" s="1752"/>
      <c r="G14" s="1752"/>
      <c r="H14" s="1752"/>
      <c r="I14" s="1776"/>
      <c r="J14" s="1776"/>
      <c r="K14" s="1776"/>
      <c r="L14" s="1753"/>
      <c r="M14" s="1753"/>
      <c r="N14" s="1756" t="s">
        <v>862</v>
      </c>
      <c r="O14" s="1752" t="s">
        <v>1070</v>
      </c>
      <c r="P14" s="1752"/>
      <c r="Q14" s="1752"/>
      <c r="R14" s="1752"/>
      <c r="S14" s="1752"/>
      <c r="T14" s="1757" t="s">
        <v>1077</v>
      </c>
      <c r="U14" s="1757"/>
      <c r="V14" s="1757"/>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c r="IJ14" s="129"/>
      <c r="IK14" s="129"/>
      <c r="IL14" s="129"/>
      <c r="IM14" s="129"/>
      <c r="IN14" s="129"/>
      <c r="IO14" s="129"/>
      <c r="IP14" s="129"/>
      <c r="IQ14" s="129"/>
      <c r="IR14" s="129"/>
      <c r="IS14" s="129"/>
      <c r="IT14" s="129"/>
      <c r="IU14" s="129"/>
      <c r="IV14" s="129"/>
    </row>
    <row r="15" spans="1:256" ht="15" customHeight="1" thickBot="1">
      <c r="A15" s="1753"/>
      <c r="B15" s="1753"/>
      <c r="C15" s="1756"/>
      <c r="D15" s="1582" t="s">
        <v>957</v>
      </c>
      <c r="E15" s="1582"/>
      <c r="F15" s="1582"/>
      <c r="G15" s="1582"/>
      <c r="H15" s="1582"/>
      <c r="I15" s="1776"/>
      <c r="J15" s="1776"/>
      <c r="K15" s="1776"/>
      <c r="L15" s="1753"/>
      <c r="M15" s="1753"/>
      <c r="N15" s="1756"/>
      <c r="O15" s="1582" t="s">
        <v>1095</v>
      </c>
      <c r="P15" s="1582"/>
      <c r="Q15" s="1582"/>
      <c r="R15" s="1582"/>
      <c r="S15" s="1582"/>
      <c r="T15" s="1757"/>
      <c r="U15" s="1757"/>
      <c r="V15" s="1757"/>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c r="HC15" s="129"/>
      <c r="HD15" s="129"/>
      <c r="HE15" s="129"/>
      <c r="HF15" s="129"/>
      <c r="HG15" s="129"/>
      <c r="HH15" s="129"/>
      <c r="HI15" s="129"/>
      <c r="HJ15" s="129"/>
      <c r="HK15" s="129"/>
      <c r="HL15" s="129"/>
      <c r="HM15" s="129"/>
      <c r="HN15" s="129"/>
      <c r="HO15" s="129"/>
      <c r="HP15" s="129"/>
      <c r="HQ15" s="129"/>
      <c r="HR15" s="129"/>
      <c r="HS15" s="129"/>
      <c r="HT15" s="129"/>
      <c r="HU15" s="129"/>
      <c r="HV15" s="129"/>
      <c r="HW15" s="129"/>
      <c r="HX15" s="129"/>
      <c r="HY15" s="129"/>
      <c r="HZ15" s="129"/>
      <c r="IA15" s="129"/>
      <c r="IB15" s="129"/>
      <c r="IC15" s="129"/>
      <c r="ID15" s="129"/>
      <c r="IE15" s="129"/>
      <c r="IF15" s="129"/>
      <c r="IG15" s="129"/>
      <c r="IH15" s="129"/>
      <c r="II15" s="129"/>
      <c r="IJ15" s="129"/>
      <c r="IK15" s="129"/>
      <c r="IL15" s="129"/>
      <c r="IM15" s="129"/>
      <c r="IN15" s="129"/>
      <c r="IO15" s="129"/>
      <c r="IP15" s="129"/>
      <c r="IQ15" s="129"/>
      <c r="IR15" s="129"/>
      <c r="IS15" s="129"/>
      <c r="IT15" s="129"/>
      <c r="IU15" s="129"/>
      <c r="IV15" s="129"/>
    </row>
    <row r="16" spans="1:256" ht="15" customHeight="1" thickBot="1">
      <c r="A16" s="1753"/>
      <c r="B16" s="1753"/>
      <c r="C16" s="1756" t="s">
        <v>863</v>
      </c>
      <c r="D16" s="1758" t="s">
        <v>933</v>
      </c>
      <c r="E16" s="1758"/>
      <c r="F16" s="1758"/>
      <c r="G16" s="1758"/>
      <c r="H16" s="1758"/>
      <c r="I16" s="1776"/>
      <c r="J16" s="1776"/>
      <c r="K16" s="1776"/>
      <c r="L16" s="1753"/>
      <c r="M16" s="1753"/>
      <c r="N16" s="1756" t="s">
        <v>863</v>
      </c>
      <c r="O16" s="1758" t="s">
        <v>1075</v>
      </c>
      <c r="P16" s="1758"/>
      <c r="Q16" s="1758"/>
      <c r="R16" s="1758"/>
      <c r="S16" s="1758"/>
      <c r="T16" s="1757" t="s">
        <v>1078</v>
      </c>
      <c r="U16" s="1757"/>
      <c r="V16" s="1757"/>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29"/>
      <c r="HI16" s="129"/>
      <c r="HJ16" s="129"/>
      <c r="HK16" s="129"/>
      <c r="HL16" s="129"/>
      <c r="HM16" s="129"/>
      <c r="HN16" s="129"/>
      <c r="HO16" s="129"/>
      <c r="HP16" s="129"/>
      <c r="HQ16" s="129"/>
      <c r="HR16" s="129"/>
      <c r="HS16" s="129"/>
      <c r="HT16" s="129"/>
      <c r="HU16" s="129"/>
      <c r="HV16" s="129"/>
      <c r="HW16" s="129"/>
      <c r="HX16" s="129"/>
      <c r="HY16" s="129"/>
      <c r="HZ16" s="129"/>
      <c r="IA16" s="129"/>
      <c r="IB16" s="129"/>
      <c r="IC16" s="129"/>
      <c r="ID16" s="129"/>
      <c r="IE16" s="129"/>
      <c r="IF16" s="129"/>
      <c r="IG16" s="129"/>
      <c r="IH16" s="129"/>
      <c r="II16" s="129"/>
      <c r="IJ16" s="129"/>
      <c r="IK16" s="129"/>
      <c r="IL16" s="129"/>
      <c r="IM16" s="129"/>
      <c r="IN16" s="129"/>
      <c r="IO16" s="129"/>
      <c r="IP16" s="129"/>
      <c r="IQ16" s="129"/>
      <c r="IR16" s="129"/>
      <c r="IS16" s="129"/>
      <c r="IT16" s="129"/>
      <c r="IU16" s="129"/>
      <c r="IV16" s="129"/>
    </row>
    <row r="17" spans="1:256" ht="15" customHeight="1" thickBot="1">
      <c r="A17" s="1753"/>
      <c r="B17" s="1753"/>
      <c r="C17" s="1756"/>
      <c r="D17" s="1759" t="s">
        <v>962</v>
      </c>
      <c r="E17" s="1759"/>
      <c r="F17" s="1759"/>
      <c r="G17" s="1759"/>
      <c r="H17" s="1759"/>
      <c r="I17" s="1776"/>
      <c r="J17" s="1776"/>
      <c r="K17" s="1776"/>
      <c r="L17" s="1753"/>
      <c r="M17" s="1753"/>
      <c r="N17" s="1756"/>
      <c r="O17" s="1759" t="s">
        <v>1066</v>
      </c>
      <c r="P17" s="1759"/>
      <c r="Q17" s="1759"/>
      <c r="R17" s="1759"/>
      <c r="S17" s="1759"/>
      <c r="T17" s="1757"/>
      <c r="U17" s="1757"/>
      <c r="V17" s="1757"/>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29"/>
      <c r="FG17" s="129"/>
      <c r="FH17" s="129"/>
      <c r="FI17" s="129"/>
      <c r="FJ17" s="129"/>
      <c r="FK17" s="129"/>
      <c r="FL17" s="129"/>
      <c r="FM17" s="129"/>
      <c r="FN17" s="129"/>
      <c r="FO17" s="129"/>
      <c r="FP17" s="129"/>
      <c r="FQ17" s="129"/>
      <c r="FR17" s="129"/>
      <c r="FS17" s="129"/>
      <c r="FT17" s="129"/>
      <c r="FU17" s="129"/>
      <c r="FV17" s="129"/>
      <c r="FW17" s="129"/>
      <c r="FX17" s="129"/>
      <c r="FY17" s="129"/>
      <c r="FZ17" s="129"/>
      <c r="GA17" s="129"/>
      <c r="GB17" s="129"/>
      <c r="GC17" s="129"/>
      <c r="GD17" s="129"/>
      <c r="GE17" s="129"/>
      <c r="GF17" s="129"/>
      <c r="GG17" s="129"/>
      <c r="GH17" s="129"/>
      <c r="GI17" s="129"/>
      <c r="GJ17" s="129"/>
      <c r="GK17" s="129"/>
      <c r="GL17" s="129"/>
      <c r="GM17" s="129"/>
      <c r="GN17" s="129"/>
      <c r="GO17" s="129"/>
      <c r="GP17" s="129"/>
      <c r="GQ17" s="129"/>
      <c r="GR17" s="129"/>
      <c r="GS17" s="129"/>
      <c r="GT17" s="129"/>
      <c r="GU17" s="129"/>
      <c r="GV17" s="129"/>
      <c r="GW17" s="129"/>
      <c r="GX17" s="129"/>
      <c r="GY17" s="129"/>
      <c r="GZ17" s="129"/>
      <c r="HA17" s="129"/>
      <c r="HB17" s="129"/>
      <c r="HC17" s="129"/>
      <c r="HD17" s="129"/>
      <c r="HE17" s="129"/>
      <c r="HF17" s="129"/>
      <c r="HG17" s="129"/>
      <c r="HH17" s="129"/>
      <c r="HI17" s="129"/>
      <c r="HJ17" s="129"/>
      <c r="HK17" s="129"/>
      <c r="HL17" s="129"/>
      <c r="HM17" s="129"/>
      <c r="HN17" s="129"/>
      <c r="HO17" s="129"/>
      <c r="HP17" s="129"/>
      <c r="HQ17" s="129"/>
      <c r="HR17" s="129"/>
      <c r="HS17" s="129"/>
      <c r="HT17" s="129"/>
      <c r="HU17" s="129"/>
      <c r="HV17" s="129"/>
      <c r="HW17" s="129"/>
      <c r="HX17" s="129"/>
      <c r="HY17" s="129"/>
      <c r="HZ17" s="129"/>
      <c r="IA17" s="129"/>
      <c r="IB17" s="129"/>
      <c r="IC17" s="129"/>
      <c r="ID17" s="129"/>
      <c r="IE17" s="129"/>
      <c r="IF17" s="129"/>
      <c r="IG17" s="129"/>
      <c r="IH17" s="129"/>
      <c r="II17" s="129"/>
      <c r="IJ17" s="129"/>
      <c r="IK17" s="129"/>
      <c r="IL17" s="129"/>
      <c r="IM17" s="129"/>
      <c r="IN17" s="129"/>
      <c r="IO17" s="129"/>
      <c r="IP17" s="129"/>
      <c r="IQ17" s="129"/>
      <c r="IR17" s="129"/>
      <c r="IS17" s="129"/>
      <c r="IT17" s="129"/>
      <c r="IU17" s="129"/>
      <c r="IV17" s="129"/>
    </row>
    <row r="18" spans="1:256" ht="15" customHeight="1" thickBot="1">
      <c r="A18" s="1753"/>
      <c r="B18" s="1753"/>
      <c r="C18" s="1756"/>
      <c r="D18" s="1760" t="s">
        <v>934</v>
      </c>
      <c r="E18" s="1760"/>
      <c r="F18" s="1760"/>
      <c r="G18" s="1760"/>
      <c r="H18" s="1760"/>
      <c r="I18" s="1776"/>
      <c r="J18" s="1776"/>
      <c r="K18" s="1776"/>
      <c r="L18" s="1753"/>
      <c r="M18" s="1753"/>
      <c r="N18" s="1756"/>
      <c r="O18" s="1760" t="s">
        <v>1076</v>
      </c>
      <c r="P18" s="1760"/>
      <c r="Q18" s="1760"/>
      <c r="R18" s="1760"/>
      <c r="S18" s="1760"/>
      <c r="T18" s="1757"/>
      <c r="U18" s="1757"/>
      <c r="V18" s="1757"/>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29"/>
      <c r="HI18" s="129"/>
      <c r="HJ18" s="129"/>
      <c r="HK18" s="129"/>
      <c r="HL18" s="129"/>
      <c r="HM18" s="129"/>
      <c r="HN18" s="129"/>
      <c r="HO18" s="129"/>
      <c r="HP18" s="129"/>
      <c r="HQ18" s="129"/>
      <c r="HR18" s="129"/>
      <c r="HS18" s="129"/>
      <c r="HT18" s="129"/>
      <c r="HU18" s="129"/>
      <c r="HV18" s="129"/>
      <c r="HW18" s="129"/>
      <c r="HX18" s="129"/>
      <c r="HY18" s="129"/>
      <c r="HZ18" s="129"/>
      <c r="IA18" s="129"/>
      <c r="IB18" s="129"/>
      <c r="IC18" s="129"/>
      <c r="ID18" s="129"/>
      <c r="IE18" s="129"/>
      <c r="IF18" s="129"/>
      <c r="IG18" s="129"/>
      <c r="IH18" s="129"/>
      <c r="II18" s="129"/>
      <c r="IJ18" s="129"/>
      <c r="IK18" s="129"/>
      <c r="IL18" s="129"/>
      <c r="IM18" s="129"/>
      <c r="IN18" s="129"/>
      <c r="IO18" s="129"/>
      <c r="IP18" s="129"/>
      <c r="IQ18" s="129"/>
      <c r="IR18" s="129"/>
      <c r="IS18" s="129"/>
      <c r="IT18" s="129"/>
      <c r="IU18" s="129"/>
      <c r="IV18" s="129"/>
    </row>
    <row r="19" spans="1:256" ht="15" customHeight="1" thickBot="1">
      <c r="A19" s="1753"/>
      <c r="B19" s="1753"/>
      <c r="C19" s="1756"/>
      <c r="D19" s="1582" t="s">
        <v>957</v>
      </c>
      <c r="E19" s="1582"/>
      <c r="F19" s="1582"/>
      <c r="G19" s="1582"/>
      <c r="H19" s="1582"/>
      <c r="I19" s="1776"/>
      <c r="J19" s="1776"/>
      <c r="K19" s="1776"/>
      <c r="L19" s="1753"/>
      <c r="M19" s="1753"/>
      <c r="N19" s="1756"/>
      <c r="O19" s="1582" t="s">
        <v>1067</v>
      </c>
      <c r="P19" s="1582"/>
      <c r="Q19" s="1582"/>
      <c r="R19" s="1582"/>
      <c r="S19" s="1582"/>
      <c r="T19" s="1757"/>
      <c r="U19" s="1757"/>
      <c r="V19" s="1757"/>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29"/>
      <c r="ID19" s="129"/>
      <c r="IE19" s="129"/>
      <c r="IF19" s="129"/>
      <c r="IG19" s="129"/>
      <c r="IH19" s="129"/>
      <c r="II19" s="129"/>
      <c r="IJ19" s="129"/>
      <c r="IK19" s="129"/>
      <c r="IL19" s="129"/>
      <c r="IM19" s="129"/>
      <c r="IN19" s="129"/>
      <c r="IO19" s="129"/>
      <c r="IP19" s="129"/>
      <c r="IQ19" s="129"/>
      <c r="IR19" s="129"/>
      <c r="IS19" s="129"/>
      <c r="IT19" s="129"/>
      <c r="IU19" s="129"/>
      <c r="IV19" s="129"/>
    </row>
    <row r="20" spans="1:256" ht="15" customHeight="1" thickBot="1">
      <c r="A20" s="1753"/>
      <c r="B20" s="1753"/>
      <c r="C20" s="1756" t="s">
        <v>864</v>
      </c>
      <c r="D20" s="1761" t="s">
        <v>865</v>
      </c>
      <c r="E20" s="386" t="s">
        <v>866</v>
      </c>
      <c r="F20" s="1762" t="s">
        <v>965</v>
      </c>
      <c r="G20" s="1762"/>
      <c r="H20" s="1762"/>
      <c r="I20" s="1763" t="s">
        <v>1012</v>
      </c>
      <c r="J20" s="1763"/>
      <c r="K20" s="1763"/>
      <c r="L20" s="1753"/>
      <c r="M20" s="1753"/>
      <c r="N20" s="1756" t="s">
        <v>864</v>
      </c>
      <c r="O20" s="1761" t="s">
        <v>1079</v>
      </c>
      <c r="P20" s="386" t="s">
        <v>866</v>
      </c>
      <c r="Q20" s="1762" t="s">
        <v>1073</v>
      </c>
      <c r="R20" s="1762"/>
      <c r="S20" s="1762"/>
      <c r="T20" s="1763" t="s">
        <v>1080</v>
      </c>
      <c r="U20" s="1763"/>
      <c r="V20" s="1763"/>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c r="HK20" s="129"/>
      <c r="HL20" s="129"/>
      <c r="HM20" s="129"/>
      <c r="HN20" s="129"/>
      <c r="HO20" s="129"/>
      <c r="HP20" s="129"/>
      <c r="HQ20" s="129"/>
      <c r="HR20" s="129"/>
      <c r="HS20" s="129"/>
      <c r="HT20" s="129"/>
      <c r="HU20" s="129"/>
      <c r="HV20" s="129"/>
      <c r="HW20" s="129"/>
      <c r="HX20" s="129"/>
      <c r="HY20" s="129"/>
      <c r="HZ20" s="129"/>
      <c r="IA20" s="129"/>
      <c r="IB20" s="129"/>
      <c r="IC20" s="129"/>
      <c r="ID20" s="129"/>
      <c r="IE20" s="129"/>
      <c r="IF20" s="129"/>
      <c r="IG20" s="129"/>
      <c r="IH20" s="129"/>
      <c r="II20" s="129"/>
      <c r="IJ20" s="129"/>
      <c r="IK20" s="129"/>
      <c r="IL20" s="129"/>
      <c r="IM20" s="129"/>
      <c r="IN20" s="129"/>
      <c r="IO20" s="129"/>
      <c r="IP20" s="129"/>
      <c r="IQ20" s="129"/>
      <c r="IR20" s="129"/>
      <c r="IS20" s="129"/>
      <c r="IT20" s="129"/>
      <c r="IU20" s="129"/>
      <c r="IV20" s="129"/>
    </row>
    <row r="21" spans="1:256" ht="15" customHeight="1" thickBot="1">
      <c r="A21" s="1753"/>
      <c r="B21" s="1753"/>
      <c r="C21" s="1756"/>
      <c r="D21" s="1761"/>
      <c r="E21" s="387" t="s">
        <v>935</v>
      </c>
      <c r="F21" s="1764" t="s">
        <v>970</v>
      </c>
      <c r="G21" s="1764"/>
      <c r="H21" s="1764"/>
      <c r="I21" s="1763"/>
      <c r="J21" s="1763"/>
      <c r="K21" s="1763"/>
      <c r="L21" s="1753"/>
      <c r="M21" s="1753"/>
      <c r="N21" s="1756"/>
      <c r="O21" s="1761"/>
      <c r="P21" s="387" t="s">
        <v>935</v>
      </c>
      <c r="Q21" s="1764" t="s">
        <v>970</v>
      </c>
      <c r="R21" s="1764"/>
      <c r="S21" s="1764"/>
      <c r="T21" s="1763"/>
      <c r="U21" s="1763"/>
      <c r="V21" s="1763"/>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29"/>
      <c r="FR21" s="129"/>
      <c r="FS21" s="129"/>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29"/>
      <c r="HI21" s="129"/>
      <c r="HJ21" s="129"/>
      <c r="HK21" s="129"/>
      <c r="HL21" s="129"/>
      <c r="HM21" s="129"/>
      <c r="HN21" s="129"/>
      <c r="HO21" s="129"/>
      <c r="HP21" s="129"/>
      <c r="HQ21" s="129"/>
      <c r="HR21" s="129"/>
      <c r="HS21" s="129"/>
      <c r="HT21" s="129"/>
      <c r="HU21" s="129"/>
      <c r="HV21" s="129"/>
      <c r="HW21" s="129"/>
      <c r="HX21" s="129"/>
      <c r="HY21" s="129"/>
      <c r="HZ21" s="129"/>
      <c r="IA21" s="129"/>
      <c r="IB21" s="129"/>
      <c r="IC21" s="129"/>
      <c r="ID21" s="129"/>
      <c r="IE21" s="129"/>
      <c r="IF21" s="129"/>
      <c r="IG21" s="129"/>
      <c r="IH21" s="129"/>
      <c r="II21" s="129"/>
      <c r="IJ21" s="129"/>
      <c r="IK21" s="129"/>
      <c r="IL21" s="129"/>
      <c r="IM21" s="129"/>
      <c r="IN21" s="129"/>
      <c r="IO21" s="129"/>
      <c r="IP21" s="129"/>
      <c r="IQ21" s="129"/>
      <c r="IR21" s="129"/>
      <c r="IS21" s="129"/>
      <c r="IT21" s="129"/>
      <c r="IU21" s="129"/>
      <c r="IV21" s="129"/>
    </row>
    <row r="22" spans="1:256" ht="15" customHeight="1" thickBot="1">
      <c r="A22" s="1753"/>
      <c r="B22" s="1753"/>
      <c r="C22" s="1756"/>
      <c r="D22" s="388"/>
      <c r="E22" s="1765" t="s">
        <v>966</v>
      </c>
      <c r="F22" s="1766"/>
      <c r="G22" s="1766"/>
      <c r="H22" s="1766"/>
      <c r="I22" s="1763"/>
      <c r="J22" s="1763"/>
      <c r="K22" s="1763"/>
      <c r="L22" s="1753"/>
      <c r="M22" s="1753"/>
      <c r="N22" s="1756"/>
      <c r="O22" s="388"/>
      <c r="P22" s="1765" t="s">
        <v>1071</v>
      </c>
      <c r="Q22" s="1766"/>
      <c r="R22" s="1766"/>
      <c r="S22" s="1766"/>
      <c r="T22" s="1763"/>
      <c r="U22" s="1763"/>
      <c r="V22" s="1763"/>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9"/>
      <c r="DJ22" s="129"/>
      <c r="DK22" s="129"/>
      <c r="DL22" s="129"/>
      <c r="DM22" s="129"/>
      <c r="DN22" s="129"/>
      <c r="DO22" s="129"/>
      <c r="DP22" s="129"/>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29"/>
      <c r="FG22" s="129"/>
      <c r="FH22" s="129"/>
      <c r="FI22" s="129"/>
      <c r="FJ22" s="129"/>
      <c r="FK22" s="129"/>
      <c r="FL22" s="129"/>
      <c r="FM22" s="129"/>
      <c r="FN22" s="129"/>
      <c r="FO22" s="129"/>
      <c r="FP22" s="129"/>
      <c r="FQ22" s="129"/>
      <c r="FR22" s="129"/>
      <c r="FS22" s="129"/>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29"/>
      <c r="HI22" s="129"/>
      <c r="HJ22" s="129"/>
      <c r="HK22" s="129"/>
      <c r="HL22" s="129"/>
      <c r="HM22" s="129"/>
      <c r="HN22" s="129"/>
      <c r="HO22" s="129"/>
      <c r="HP22" s="129"/>
      <c r="HQ22" s="129"/>
      <c r="HR22" s="129"/>
      <c r="HS22" s="129"/>
      <c r="HT22" s="129"/>
      <c r="HU22" s="129"/>
      <c r="HV22" s="129"/>
      <c r="HW22" s="129"/>
      <c r="HX22" s="129"/>
      <c r="HY22" s="129"/>
      <c r="HZ22" s="129"/>
      <c r="IA22" s="129"/>
      <c r="IB22" s="129"/>
      <c r="IC22" s="129"/>
      <c r="ID22" s="129"/>
      <c r="IE22" s="129"/>
      <c r="IF22" s="129"/>
      <c r="IG22" s="129"/>
      <c r="IH22" s="129"/>
      <c r="II22" s="129"/>
      <c r="IJ22" s="129"/>
      <c r="IK22" s="129"/>
      <c r="IL22" s="129"/>
      <c r="IM22" s="129"/>
      <c r="IN22" s="129"/>
      <c r="IO22" s="129"/>
      <c r="IP22" s="129"/>
      <c r="IQ22" s="129"/>
      <c r="IR22" s="129"/>
      <c r="IS22" s="129"/>
      <c r="IT22" s="129"/>
      <c r="IU22" s="129"/>
      <c r="IV22" s="129"/>
    </row>
    <row r="23" spans="1:256" ht="15" customHeight="1" thickBot="1">
      <c r="A23" s="1753"/>
      <c r="B23" s="1753"/>
      <c r="C23" s="1756"/>
      <c r="D23" s="389" t="s">
        <v>867</v>
      </c>
      <c r="E23" s="1739" t="s">
        <v>967</v>
      </c>
      <c r="F23" s="1739"/>
      <c r="G23" s="1739"/>
      <c r="H23" s="1739"/>
      <c r="I23" s="1763"/>
      <c r="J23" s="1763"/>
      <c r="K23" s="1763"/>
      <c r="L23" s="1753"/>
      <c r="M23" s="1753"/>
      <c r="N23" s="1756"/>
      <c r="O23" s="389" t="s">
        <v>867</v>
      </c>
      <c r="P23" s="1739" t="s">
        <v>967</v>
      </c>
      <c r="Q23" s="1739"/>
      <c r="R23" s="1739"/>
      <c r="S23" s="1739"/>
      <c r="T23" s="1763"/>
      <c r="U23" s="1763"/>
      <c r="V23" s="1763"/>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29"/>
      <c r="FG23" s="129"/>
      <c r="FH23" s="129"/>
      <c r="FI23" s="129"/>
      <c r="FJ23" s="129"/>
      <c r="FK23" s="129"/>
      <c r="FL23" s="129"/>
      <c r="FM23" s="129"/>
      <c r="FN23" s="129"/>
      <c r="FO23" s="129"/>
      <c r="FP23" s="129"/>
      <c r="FQ23" s="129"/>
      <c r="FR23" s="129"/>
      <c r="FS23" s="129"/>
      <c r="FT23" s="129"/>
      <c r="FU23" s="129"/>
      <c r="FV23" s="129"/>
      <c r="FW23" s="129"/>
      <c r="FX23" s="129"/>
      <c r="FY23" s="129"/>
      <c r="FZ23" s="129"/>
      <c r="GA23" s="129"/>
      <c r="GB23" s="129"/>
      <c r="GC23" s="129"/>
      <c r="GD23" s="129"/>
      <c r="GE23" s="129"/>
      <c r="GF23" s="129"/>
      <c r="GG23" s="129"/>
      <c r="GH23" s="129"/>
      <c r="GI23" s="129"/>
      <c r="GJ23" s="129"/>
      <c r="GK23" s="129"/>
      <c r="GL23" s="129"/>
      <c r="GM23" s="129"/>
      <c r="GN23" s="129"/>
      <c r="GO23" s="129"/>
      <c r="GP23" s="129"/>
      <c r="GQ23" s="129"/>
      <c r="GR23" s="129"/>
      <c r="GS23" s="129"/>
      <c r="GT23" s="129"/>
      <c r="GU23" s="129"/>
      <c r="GV23" s="129"/>
      <c r="GW23" s="129"/>
      <c r="GX23" s="129"/>
      <c r="GY23" s="129"/>
      <c r="GZ23" s="129"/>
      <c r="HA23" s="129"/>
      <c r="HB23" s="129"/>
      <c r="HC23" s="129"/>
      <c r="HD23" s="129"/>
      <c r="HE23" s="129"/>
      <c r="HF23" s="129"/>
      <c r="HG23" s="129"/>
      <c r="HH23" s="129"/>
      <c r="HI23" s="129"/>
      <c r="HJ23" s="129"/>
      <c r="HK23" s="129"/>
      <c r="HL23" s="129"/>
      <c r="HM23" s="129"/>
      <c r="HN23" s="129"/>
      <c r="HO23" s="129"/>
      <c r="HP23" s="129"/>
      <c r="HQ23" s="129"/>
      <c r="HR23" s="129"/>
      <c r="HS23" s="129"/>
      <c r="HT23" s="129"/>
      <c r="HU23" s="129"/>
      <c r="HV23" s="129"/>
      <c r="HW23" s="129"/>
      <c r="HX23" s="129"/>
      <c r="HY23" s="129"/>
      <c r="HZ23" s="129"/>
      <c r="IA23" s="129"/>
      <c r="IB23" s="129"/>
      <c r="IC23" s="129"/>
      <c r="ID23" s="129"/>
      <c r="IE23" s="129"/>
      <c r="IF23" s="129"/>
      <c r="IG23" s="129"/>
      <c r="IH23" s="129"/>
      <c r="II23" s="129"/>
      <c r="IJ23" s="129"/>
      <c r="IK23" s="129"/>
      <c r="IL23" s="129"/>
      <c r="IM23" s="129"/>
      <c r="IN23" s="129"/>
      <c r="IO23" s="129"/>
      <c r="IP23" s="129"/>
      <c r="IQ23" s="129"/>
      <c r="IR23" s="129"/>
      <c r="IS23" s="129"/>
      <c r="IT23" s="129"/>
      <c r="IU23" s="129"/>
      <c r="IV23" s="129"/>
    </row>
    <row r="24" spans="1:256" ht="15" customHeight="1" thickBot="1">
      <c r="A24" s="1753"/>
      <c r="B24" s="1753"/>
      <c r="C24" s="1767" t="s">
        <v>868</v>
      </c>
      <c r="D24" s="390" t="s">
        <v>865</v>
      </c>
      <c r="E24" s="1741" t="s">
        <v>969</v>
      </c>
      <c r="F24" s="1741"/>
      <c r="G24" s="1741"/>
      <c r="H24" s="1741"/>
      <c r="I24" s="1763"/>
      <c r="J24" s="1763"/>
      <c r="K24" s="1763"/>
      <c r="L24" s="1753"/>
      <c r="M24" s="1753"/>
      <c r="N24" s="1767" t="s">
        <v>868</v>
      </c>
      <c r="O24" s="390" t="s">
        <v>865</v>
      </c>
      <c r="P24" s="1741" t="s">
        <v>969</v>
      </c>
      <c r="Q24" s="1741"/>
      <c r="R24" s="1741"/>
      <c r="S24" s="1741"/>
      <c r="T24" s="1763"/>
      <c r="U24" s="1763"/>
      <c r="V24" s="1763"/>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9"/>
      <c r="EN24" s="129"/>
      <c r="EO24" s="129"/>
      <c r="EP24" s="129"/>
      <c r="EQ24" s="129"/>
      <c r="ER24" s="129"/>
      <c r="ES24" s="129"/>
      <c r="ET24" s="129"/>
      <c r="EU24" s="129"/>
      <c r="EV24" s="129"/>
      <c r="EW24" s="129"/>
      <c r="EX24" s="129"/>
      <c r="EY24" s="129"/>
      <c r="EZ24" s="129"/>
      <c r="FA24" s="129"/>
      <c r="FB24" s="129"/>
      <c r="FC24" s="129"/>
      <c r="FD24" s="129"/>
      <c r="FE24" s="129"/>
      <c r="FF24" s="129"/>
      <c r="FG24" s="129"/>
      <c r="FH24" s="129"/>
      <c r="FI24" s="129"/>
      <c r="FJ24" s="129"/>
      <c r="FK24" s="129"/>
      <c r="FL24" s="129"/>
      <c r="FM24" s="129"/>
      <c r="FN24" s="129"/>
      <c r="FO24" s="129"/>
      <c r="FP24" s="129"/>
      <c r="FQ24" s="129"/>
      <c r="FR24" s="129"/>
      <c r="FS24" s="129"/>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c r="HH24" s="129"/>
      <c r="HI24" s="129"/>
      <c r="HJ24" s="129"/>
      <c r="HK24" s="129"/>
      <c r="HL24" s="129"/>
      <c r="HM24" s="129"/>
      <c r="HN24" s="129"/>
      <c r="HO24" s="129"/>
      <c r="HP24" s="129"/>
      <c r="HQ24" s="129"/>
      <c r="HR24" s="129"/>
      <c r="HS24" s="129"/>
      <c r="HT24" s="129"/>
      <c r="HU24" s="129"/>
      <c r="HV24" s="129"/>
      <c r="HW24" s="129"/>
      <c r="HX24" s="129"/>
      <c r="HY24" s="129"/>
      <c r="HZ24" s="129"/>
      <c r="IA24" s="129"/>
      <c r="IB24" s="129"/>
      <c r="IC24" s="129"/>
      <c r="ID24" s="129"/>
      <c r="IE24" s="129"/>
      <c r="IF24" s="129"/>
      <c r="IG24" s="129"/>
      <c r="IH24" s="129"/>
      <c r="II24" s="129"/>
      <c r="IJ24" s="129"/>
      <c r="IK24" s="129"/>
      <c r="IL24" s="129"/>
      <c r="IM24" s="129"/>
      <c r="IN24" s="129"/>
      <c r="IO24" s="129"/>
      <c r="IP24" s="129"/>
      <c r="IQ24" s="129"/>
      <c r="IR24" s="129"/>
      <c r="IS24" s="129"/>
      <c r="IT24" s="129"/>
      <c r="IU24" s="129"/>
      <c r="IV24" s="129"/>
    </row>
    <row r="25" spans="1:256" ht="47.45" customHeight="1" thickBot="1">
      <c r="A25" s="1753"/>
      <c r="B25" s="1753"/>
      <c r="C25" s="1767"/>
      <c r="D25" s="391"/>
      <c r="E25" s="1768" t="s">
        <v>971</v>
      </c>
      <c r="F25" s="1768"/>
      <c r="G25" s="1768"/>
      <c r="H25" s="1768"/>
      <c r="I25" s="1763"/>
      <c r="J25" s="1763"/>
      <c r="K25" s="1763"/>
      <c r="L25" s="1753"/>
      <c r="M25" s="1753"/>
      <c r="N25" s="1767"/>
      <c r="O25" s="391"/>
      <c r="P25" s="1768" t="s">
        <v>971</v>
      </c>
      <c r="Q25" s="1768"/>
      <c r="R25" s="1768"/>
      <c r="S25" s="1768"/>
      <c r="T25" s="1763"/>
      <c r="U25" s="1763"/>
      <c r="V25" s="1763"/>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c r="EP25" s="129"/>
      <c r="EQ25" s="129"/>
      <c r="ER25" s="129"/>
      <c r="ES25" s="129"/>
      <c r="ET25" s="129"/>
      <c r="EU25" s="129"/>
      <c r="EV25" s="129"/>
      <c r="EW25" s="129"/>
      <c r="EX25" s="129"/>
      <c r="EY25" s="129"/>
      <c r="EZ25" s="129"/>
      <c r="FA25" s="129"/>
      <c r="FB25" s="129"/>
      <c r="FC25" s="129"/>
      <c r="FD25" s="129"/>
      <c r="FE25" s="129"/>
      <c r="FF25" s="129"/>
      <c r="FG25" s="129"/>
      <c r="FH25" s="129"/>
      <c r="FI25" s="129"/>
      <c r="FJ25" s="129"/>
      <c r="FK25" s="129"/>
      <c r="FL25" s="129"/>
      <c r="FM25" s="129"/>
      <c r="FN25" s="129"/>
      <c r="FO25" s="129"/>
      <c r="FP25" s="129"/>
      <c r="FQ25" s="129"/>
      <c r="FR25" s="129"/>
      <c r="FS25" s="129"/>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c r="HE25" s="129"/>
      <c r="HF25" s="129"/>
      <c r="HG25" s="129"/>
      <c r="HH25" s="129"/>
      <c r="HI25" s="129"/>
      <c r="HJ25" s="129"/>
      <c r="HK25" s="129"/>
      <c r="HL25" s="129"/>
      <c r="HM25" s="129"/>
      <c r="HN25" s="129"/>
      <c r="HO25" s="129"/>
      <c r="HP25" s="129"/>
      <c r="HQ25" s="129"/>
      <c r="HR25" s="129"/>
      <c r="HS25" s="129"/>
      <c r="HT25" s="129"/>
      <c r="HU25" s="129"/>
      <c r="HV25" s="129"/>
      <c r="HW25" s="129"/>
      <c r="HX25" s="129"/>
      <c r="HY25" s="129"/>
      <c r="HZ25" s="129"/>
      <c r="IA25" s="129"/>
      <c r="IB25" s="129"/>
      <c r="IC25" s="129"/>
      <c r="ID25" s="129"/>
      <c r="IE25" s="129"/>
      <c r="IF25" s="129"/>
      <c r="IG25" s="129"/>
      <c r="IH25" s="129"/>
      <c r="II25" s="129"/>
      <c r="IJ25" s="129"/>
      <c r="IK25" s="129"/>
      <c r="IL25" s="129"/>
      <c r="IM25" s="129"/>
      <c r="IN25" s="129"/>
      <c r="IO25" s="129"/>
      <c r="IP25" s="129"/>
      <c r="IQ25" s="129"/>
      <c r="IR25" s="129"/>
      <c r="IS25" s="129"/>
      <c r="IT25" s="129"/>
      <c r="IU25" s="129"/>
      <c r="IV25" s="129"/>
    </row>
    <row r="26" spans="1:256" ht="15" customHeight="1" thickBot="1">
      <c r="A26" s="1753"/>
      <c r="B26" s="1753"/>
      <c r="C26" s="1767"/>
      <c r="D26" s="392" t="s">
        <v>867</v>
      </c>
      <c r="E26" s="1739" t="s">
        <v>967</v>
      </c>
      <c r="F26" s="1739"/>
      <c r="G26" s="1739"/>
      <c r="H26" s="1739"/>
      <c r="I26" s="1763"/>
      <c r="J26" s="1763"/>
      <c r="K26" s="1763"/>
      <c r="L26" s="1753"/>
      <c r="M26" s="1753"/>
      <c r="N26" s="1767"/>
      <c r="O26" s="392" t="s">
        <v>1074</v>
      </c>
      <c r="P26" s="1739" t="s">
        <v>967</v>
      </c>
      <c r="Q26" s="1739"/>
      <c r="R26" s="1739"/>
      <c r="S26" s="1739"/>
      <c r="T26" s="1763"/>
      <c r="U26" s="1763"/>
      <c r="V26" s="1763"/>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129"/>
      <c r="EP26" s="129"/>
      <c r="EQ26" s="129"/>
      <c r="ER26" s="129"/>
      <c r="ES26" s="129"/>
      <c r="ET26" s="129"/>
      <c r="EU26" s="129"/>
      <c r="EV26" s="129"/>
      <c r="EW26" s="129"/>
      <c r="EX26" s="129"/>
      <c r="EY26" s="129"/>
      <c r="EZ26" s="129"/>
      <c r="FA26" s="129"/>
      <c r="FB26" s="129"/>
      <c r="FC26" s="129"/>
      <c r="FD26" s="129"/>
      <c r="FE26" s="129"/>
      <c r="FF26" s="129"/>
      <c r="FG26" s="129"/>
      <c r="FH26" s="129"/>
      <c r="FI26" s="129"/>
      <c r="FJ26" s="129"/>
      <c r="FK26" s="129"/>
      <c r="FL26" s="129"/>
      <c r="FM26" s="129"/>
      <c r="FN26" s="129"/>
      <c r="FO26" s="129"/>
      <c r="FP26" s="129"/>
      <c r="FQ26" s="129"/>
      <c r="FR26" s="129"/>
      <c r="FS26" s="129"/>
      <c r="FT26" s="129"/>
      <c r="FU26" s="129"/>
      <c r="FV26" s="129"/>
      <c r="FW26" s="129"/>
      <c r="FX26" s="129"/>
      <c r="FY26" s="129"/>
      <c r="FZ26" s="129"/>
      <c r="GA26" s="129"/>
      <c r="GB26" s="129"/>
      <c r="GC26" s="129"/>
      <c r="GD26" s="129"/>
      <c r="GE26" s="129"/>
      <c r="GF26" s="129"/>
      <c r="GG26" s="129"/>
      <c r="GH26" s="129"/>
      <c r="GI26" s="129"/>
      <c r="GJ26" s="129"/>
      <c r="GK26" s="129"/>
      <c r="GL26" s="129"/>
      <c r="GM26" s="129"/>
      <c r="GN26" s="129"/>
      <c r="GO26" s="129"/>
      <c r="GP26" s="129"/>
      <c r="GQ26" s="129"/>
      <c r="GR26" s="129"/>
      <c r="GS26" s="129"/>
      <c r="GT26" s="129"/>
      <c r="GU26" s="129"/>
      <c r="GV26" s="129"/>
      <c r="GW26" s="129"/>
      <c r="GX26" s="129"/>
      <c r="GY26" s="129"/>
      <c r="GZ26" s="129"/>
      <c r="HA26" s="129"/>
      <c r="HB26" s="129"/>
      <c r="HC26" s="129"/>
      <c r="HD26" s="129"/>
      <c r="HE26" s="129"/>
      <c r="HF26" s="129"/>
      <c r="HG26" s="129"/>
      <c r="HH26" s="129"/>
      <c r="HI26" s="129"/>
      <c r="HJ26" s="129"/>
      <c r="HK26" s="129"/>
      <c r="HL26" s="129"/>
      <c r="HM26" s="129"/>
      <c r="HN26" s="129"/>
      <c r="HO26" s="129"/>
      <c r="HP26" s="129"/>
      <c r="HQ26" s="129"/>
      <c r="HR26" s="129"/>
      <c r="HS26" s="129"/>
      <c r="HT26" s="129"/>
      <c r="HU26" s="129"/>
      <c r="HV26" s="129"/>
      <c r="HW26" s="129"/>
      <c r="HX26" s="129"/>
      <c r="HY26" s="129"/>
      <c r="HZ26" s="129"/>
      <c r="IA26" s="129"/>
      <c r="IB26" s="129"/>
      <c r="IC26" s="129"/>
      <c r="ID26" s="129"/>
      <c r="IE26" s="129"/>
      <c r="IF26" s="129"/>
      <c r="IG26" s="129"/>
      <c r="IH26" s="129"/>
      <c r="II26" s="129"/>
      <c r="IJ26" s="129"/>
      <c r="IK26" s="129"/>
      <c r="IL26" s="129"/>
      <c r="IM26" s="129"/>
      <c r="IN26" s="129"/>
      <c r="IO26" s="129"/>
      <c r="IP26" s="129"/>
      <c r="IQ26" s="129"/>
      <c r="IR26" s="129"/>
      <c r="IS26" s="129"/>
      <c r="IT26" s="129"/>
      <c r="IU26" s="129"/>
      <c r="IV26" s="129"/>
    </row>
    <row r="27" spans="1:256" ht="15" customHeight="1" thickBot="1">
      <c r="A27" s="1753"/>
      <c r="B27" s="1753"/>
      <c r="C27" s="1740" t="s">
        <v>938</v>
      </c>
      <c r="D27" s="393" t="s">
        <v>865</v>
      </c>
      <c r="E27" s="1741" t="s">
        <v>968</v>
      </c>
      <c r="F27" s="1741"/>
      <c r="G27" s="1741"/>
      <c r="H27" s="1741"/>
      <c r="I27" s="1742" t="s">
        <v>937</v>
      </c>
      <c r="J27" s="1742"/>
      <c r="K27" s="1742"/>
      <c r="L27" s="1753"/>
      <c r="M27" s="1753"/>
      <c r="N27" s="1740" t="s">
        <v>938</v>
      </c>
      <c r="O27" s="393" t="s">
        <v>1072</v>
      </c>
      <c r="P27" s="1741" t="s">
        <v>968</v>
      </c>
      <c r="Q27" s="1741"/>
      <c r="R27" s="1741"/>
      <c r="S27" s="1741"/>
      <c r="T27" s="1742" t="s">
        <v>937</v>
      </c>
      <c r="U27" s="1742"/>
      <c r="V27" s="1742"/>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c r="EP27" s="129"/>
      <c r="EQ27" s="129"/>
      <c r="ER27" s="129"/>
      <c r="ES27" s="129"/>
      <c r="ET27" s="129"/>
      <c r="EU27" s="129"/>
      <c r="EV27" s="129"/>
      <c r="EW27" s="129"/>
      <c r="EX27" s="129"/>
      <c r="EY27" s="129"/>
      <c r="EZ27" s="129"/>
      <c r="FA27" s="129"/>
      <c r="FB27" s="129"/>
      <c r="FC27" s="129"/>
      <c r="FD27" s="129"/>
      <c r="FE27" s="129"/>
      <c r="FF27" s="129"/>
      <c r="FG27" s="129"/>
      <c r="FH27" s="129"/>
      <c r="FI27" s="129"/>
      <c r="FJ27" s="129"/>
      <c r="FK27" s="129"/>
      <c r="FL27" s="129"/>
      <c r="FM27" s="129"/>
      <c r="FN27" s="129"/>
      <c r="FO27" s="129"/>
      <c r="FP27" s="129"/>
      <c r="FQ27" s="129"/>
      <c r="FR27" s="129"/>
      <c r="FS27" s="129"/>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29"/>
      <c r="HI27" s="129"/>
      <c r="HJ27" s="129"/>
      <c r="HK27" s="129"/>
      <c r="HL27" s="129"/>
      <c r="HM27" s="129"/>
      <c r="HN27" s="129"/>
      <c r="HO27" s="129"/>
      <c r="HP27" s="129"/>
      <c r="HQ27" s="129"/>
      <c r="HR27" s="129"/>
      <c r="HS27" s="129"/>
      <c r="HT27" s="129"/>
      <c r="HU27" s="129"/>
      <c r="HV27" s="129"/>
      <c r="HW27" s="129"/>
      <c r="HX27" s="129"/>
      <c r="HY27" s="129"/>
      <c r="HZ27" s="129"/>
      <c r="IA27" s="129"/>
      <c r="IB27" s="129"/>
      <c r="IC27" s="129"/>
      <c r="ID27" s="129"/>
      <c r="IE27" s="129"/>
      <c r="IF27" s="129"/>
      <c r="IG27" s="129"/>
      <c r="IH27" s="129"/>
      <c r="II27" s="129"/>
      <c r="IJ27" s="129"/>
      <c r="IK27" s="129"/>
      <c r="IL27" s="129"/>
      <c r="IM27" s="129"/>
      <c r="IN27" s="129"/>
      <c r="IO27" s="129"/>
      <c r="IP27" s="129"/>
      <c r="IQ27" s="129"/>
      <c r="IR27" s="129"/>
      <c r="IS27" s="129"/>
      <c r="IT27" s="129"/>
      <c r="IU27" s="129"/>
      <c r="IV27" s="129"/>
    </row>
    <row r="28" spans="1:256" ht="47.45" customHeight="1" thickBot="1">
      <c r="A28" s="1753"/>
      <c r="B28" s="1753"/>
      <c r="C28" s="1740"/>
      <c r="D28" s="391"/>
      <c r="E28" s="1601" t="s">
        <v>977</v>
      </c>
      <c r="F28" s="1601"/>
      <c r="G28" s="1601"/>
      <c r="H28" s="1601"/>
      <c r="I28" s="1743"/>
      <c r="J28" s="1743"/>
      <c r="K28" s="1743"/>
      <c r="L28" s="1753"/>
      <c r="M28" s="1753"/>
      <c r="N28" s="1740"/>
      <c r="O28" s="391"/>
      <c r="P28" s="1601" t="s">
        <v>977</v>
      </c>
      <c r="Q28" s="1601"/>
      <c r="R28" s="1601"/>
      <c r="S28" s="1601"/>
      <c r="T28" s="1743"/>
      <c r="U28" s="1743"/>
      <c r="V28" s="1743"/>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c r="EP28" s="129"/>
      <c r="EQ28" s="129"/>
      <c r="ER28" s="129"/>
      <c r="ES28" s="129"/>
      <c r="ET28" s="129"/>
      <c r="EU28" s="129"/>
      <c r="EV28" s="129"/>
      <c r="EW28" s="129"/>
      <c r="EX28" s="129"/>
      <c r="EY28" s="129"/>
      <c r="EZ28" s="129"/>
      <c r="FA28" s="129"/>
      <c r="FB28" s="129"/>
      <c r="FC28" s="129"/>
      <c r="FD28" s="129"/>
      <c r="FE28" s="129"/>
      <c r="FF28" s="129"/>
      <c r="FG28" s="129"/>
      <c r="FH28" s="129"/>
      <c r="FI28" s="129"/>
      <c r="FJ28" s="129"/>
      <c r="FK28" s="129"/>
      <c r="FL28" s="129"/>
      <c r="FM28" s="129"/>
      <c r="FN28" s="129"/>
      <c r="FO28" s="129"/>
      <c r="FP28" s="129"/>
      <c r="FQ28" s="129"/>
      <c r="FR28" s="129"/>
      <c r="FS28" s="129"/>
      <c r="FT28" s="129"/>
      <c r="FU28" s="129"/>
      <c r="FV28" s="129"/>
      <c r="FW28" s="129"/>
      <c r="FX28" s="129"/>
      <c r="FY28" s="129"/>
      <c r="FZ28" s="129"/>
      <c r="GA28" s="129"/>
      <c r="GB28" s="129"/>
      <c r="GC28" s="129"/>
      <c r="GD28" s="129"/>
      <c r="GE28" s="129"/>
      <c r="GF28" s="129"/>
      <c r="GG28" s="129"/>
      <c r="GH28" s="129"/>
      <c r="GI28" s="129"/>
      <c r="GJ28" s="129"/>
      <c r="GK28" s="129"/>
      <c r="GL28" s="129"/>
      <c r="GM28" s="129"/>
      <c r="GN28" s="129"/>
      <c r="GO28" s="129"/>
      <c r="GP28" s="129"/>
      <c r="GQ28" s="129"/>
      <c r="GR28" s="129"/>
      <c r="GS28" s="129"/>
      <c r="GT28" s="129"/>
      <c r="GU28" s="129"/>
      <c r="GV28" s="129"/>
      <c r="GW28" s="129"/>
      <c r="GX28" s="129"/>
      <c r="GY28" s="129"/>
      <c r="GZ28" s="129"/>
      <c r="HA28" s="129"/>
      <c r="HB28" s="129"/>
      <c r="HC28" s="129"/>
      <c r="HD28" s="129"/>
      <c r="HE28" s="129"/>
      <c r="HF28" s="129"/>
      <c r="HG28" s="129"/>
      <c r="HH28" s="129"/>
      <c r="HI28" s="129"/>
      <c r="HJ28" s="129"/>
      <c r="HK28" s="129"/>
      <c r="HL28" s="129"/>
      <c r="HM28" s="129"/>
      <c r="HN28" s="129"/>
      <c r="HO28" s="129"/>
      <c r="HP28" s="129"/>
      <c r="HQ28" s="129"/>
      <c r="HR28" s="129"/>
      <c r="HS28" s="129"/>
      <c r="HT28" s="129"/>
      <c r="HU28" s="129"/>
      <c r="HV28" s="129"/>
      <c r="HW28" s="129"/>
      <c r="HX28" s="129"/>
      <c r="HY28" s="129"/>
      <c r="HZ28" s="129"/>
      <c r="IA28" s="129"/>
      <c r="IB28" s="129"/>
      <c r="IC28" s="129"/>
      <c r="ID28" s="129"/>
      <c r="IE28" s="129"/>
      <c r="IF28" s="129"/>
      <c r="IG28" s="129"/>
      <c r="IH28" s="129"/>
      <c r="II28" s="129"/>
      <c r="IJ28" s="129"/>
      <c r="IK28" s="129"/>
      <c r="IL28" s="129"/>
      <c r="IM28" s="129"/>
      <c r="IN28" s="129"/>
      <c r="IO28" s="129"/>
      <c r="IP28" s="129"/>
      <c r="IQ28" s="129"/>
      <c r="IR28" s="129"/>
      <c r="IS28" s="129"/>
      <c r="IT28" s="129"/>
      <c r="IU28" s="129"/>
      <c r="IV28" s="129"/>
    </row>
    <row r="29" spans="1:256" s="151" customFormat="1" ht="15" customHeight="1" thickBot="1">
      <c r="A29" s="1753"/>
      <c r="B29" s="1753"/>
      <c r="C29" s="1740"/>
      <c r="D29" s="394" t="s">
        <v>867</v>
      </c>
      <c r="E29" s="1739" t="s">
        <v>939</v>
      </c>
      <c r="F29" s="1739"/>
      <c r="G29" s="1739"/>
      <c r="H29" s="1739"/>
      <c r="I29" s="1743"/>
      <c r="J29" s="1743"/>
      <c r="K29" s="1743"/>
      <c r="L29" s="1753"/>
      <c r="M29" s="1753"/>
      <c r="N29" s="1740"/>
      <c r="O29" s="394" t="s">
        <v>1081</v>
      </c>
      <c r="P29" s="1739" t="s">
        <v>939</v>
      </c>
      <c r="Q29" s="1739"/>
      <c r="R29" s="1739"/>
      <c r="S29" s="1739"/>
      <c r="T29" s="1743"/>
      <c r="U29" s="1743"/>
      <c r="V29" s="1743"/>
    </row>
    <row r="30" spans="1:256" s="177" customFormat="1" ht="15" customHeight="1">
      <c r="A30" s="1744" t="s">
        <v>943</v>
      </c>
      <c r="B30" s="1747" t="s">
        <v>869</v>
      </c>
      <c r="C30" s="1747"/>
      <c r="D30" s="1747"/>
      <c r="E30" s="1747"/>
      <c r="F30" s="1748" t="s">
        <v>870</v>
      </c>
      <c r="G30" s="1748"/>
      <c r="H30" s="1748"/>
      <c r="I30" s="1748"/>
      <c r="J30" s="1749" t="s">
        <v>871</v>
      </c>
      <c r="K30" s="1749"/>
      <c r="L30" s="1744" t="s">
        <v>943</v>
      </c>
      <c r="M30" s="1747" t="s">
        <v>869</v>
      </c>
      <c r="N30" s="1747"/>
      <c r="O30" s="1747"/>
      <c r="P30" s="1747"/>
      <c r="Q30" s="1748" t="s">
        <v>870</v>
      </c>
      <c r="R30" s="1748"/>
      <c r="S30" s="1748"/>
      <c r="T30" s="1748"/>
      <c r="U30" s="1749" t="s">
        <v>871</v>
      </c>
      <c r="V30" s="1749"/>
    </row>
    <row r="31" spans="1:256" s="177" customFormat="1" ht="15" customHeight="1">
      <c r="A31" s="1745"/>
      <c r="B31" s="1735" t="s">
        <v>872</v>
      </c>
      <c r="C31" s="1735"/>
      <c r="D31" s="1735"/>
      <c r="E31" s="1735"/>
      <c r="F31" s="1736" t="s">
        <v>1003</v>
      </c>
      <c r="G31" s="1736"/>
      <c r="H31" s="1736"/>
      <c r="I31" s="1736"/>
      <c r="J31" s="1550" t="s">
        <v>1000</v>
      </c>
      <c r="K31" s="1550"/>
      <c r="L31" s="1745"/>
      <c r="M31" s="1735" t="s">
        <v>872</v>
      </c>
      <c r="N31" s="1735"/>
      <c r="O31" s="1735"/>
      <c r="P31" s="1735"/>
      <c r="Q31" s="1736" t="s">
        <v>1084</v>
      </c>
      <c r="R31" s="1736"/>
      <c r="S31" s="1736"/>
      <c r="T31" s="1736"/>
      <c r="U31" s="1550" t="s">
        <v>1083</v>
      </c>
      <c r="V31" s="1550"/>
    </row>
    <row r="32" spans="1:256" s="177" customFormat="1" ht="15" customHeight="1">
      <c r="A32" s="1745"/>
      <c r="B32" s="1735"/>
      <c r="C32" s="1735"/>
      <c r="D32" s="1735"/>
      <c r="E32" s="1735"/>
      <c r="F32" s="1736"/>
      <c r="G32" s="1736"/>
      <c r="H32" s="1736"/>
      <c r="I32" s="1736"/>
      <c r="J32" s="1750" t="s">
        <v>1001</v>
      </c>
      <c r="K32" s="1750"/>
      <c r="L32" s="1745"/>
      <c r="M32" s="1735"/>
      <c r="N32" s="1735"/>
      <c r="O32" s="1735"/>
      <c r="P32" s="1735"/>
      <c r="Q32" s="1736"/>
      <c r="R32" s="1736"/>
      <c r="S32" s="1736"/>
      <c r="T32" s="1736"/>
      <c r="U32" s="1750" t="s">
        <v>1001</v>
      </c>
      <c r="V32" s="1750"/>
    </row>
    <row r="33" spans="1:22" s="177" customFormat="1" ht="15" customHeight="1">
      <c r="A33" s="1745"/>
      <c r="B33" s="1735"/>
      <c r="C33" s="1735"/>
      <c r="D33" s="1735"/>
      <c r="E33" s="1735"/>
      <c r="F33" s="1736"/>
      <c r="G33" s="1736"/>
      <c r="H33" s="1736"/>
      <c r="I33" s="1736"/>
      <c r="J33" s="1551" t="s">
        <v>940</v>
      </c>
      <c r="K33" s="1551"/>
      <c r="L33" s="1745"/>
      <c r="M33" s="1735"/>
      <c r="N33" s="1735"/>
      <c r="O33" s="1735"/>
      <c r="P33" s="1735"/>
      <c r="Q33" s="1736"/>
      <c r="R33" s="1736"/>
      <c r="S33" s="1736"/>
      <c r="T33" s="1736"/>
      <c r="U33" s="1551" t="s">
        <v>940</v>
      </c>
      <c r="V33" s="1551"/>
    </row>
    <row r="34" spans="1:22" s="177" customFormat="1" ht="15" customHeight="1">
      <c r="A34" s="1745"/>
      <c r="B34" s="1751" t="s">
        <v>873</v>
      </c>
      <c r="C34" s="1751"/>
      <c r="D34" s="1751"/>
      <c r="E34" s="1751"/>
      <c r="F34" s="1736" t="s">
        <v>951</v>
      </c>
      <c r="G34" s="1736"/>
      <c r="H34" s="1736"/>
      <c r="I34" s="1736"/>
      <c r="J34" s="1550" t="s">
        <v>1000</v>
      </c>
      <c r="K34" s="1550"/>
      <c r="L34" s="1745"/>
      <c r="M34" s="1751" t="s">
        <v>873</v>
      </c>
      <c r="N34" s="1751"/>
      <c r="O34" s="1751"/>
      <c r="P34" s="1751"/>
      <c r="Q34" s="1736" t="s">
        <v>1085</v>
      </c>
      <c r="R34" s="1736"/>
      <c r="S34" s="1736"/>
      <c r="T34" s="1736"/>
      <c r="U34" s="1550" t="s">
        <v>1000</v>
      </c>
      <c r="V34" s="1550"/>
    </row>
    <row r="35" spans="1:22" s="177" customFormat="1" ht="15" customHeight="1">
      <c r="A35" s="1745"/>
      <c r="B35" s="1751"/>
      <c r="C35" s="1751"/>
      <c r="D35" s="1751"/>
      <c r="E35" s="1751"/>
      <c r="F35" s="1736"/>
      <c r="G35" s="1736"/>
      <c r="H35" s="1736"/>
      <c r="I35" s="1736"/>
      <c r="J35" s="1750" t="s">
        <v>1001</v>
      </c>
      <c r="K35" s="1750"/>
      <c r="L35" s="1745"/>
      <c r="M35" s="1751"/>
      <c r="N35" s="1751"/>
      <c r="O35" s="1751"/>
      <c r="P35" s="1751"/>
      <c r="Q35" s="1736"/>
      <c r="R35" s="1736"/>
      <c r="S35" s="1736"/>
      <c r="T35" s="1736"/>
      <c r="U35" s="1750" t="s">
        <v>1001</v>
      </c>
      <c r="V35" s="1750"/>
    </row>
    <row r="36" spans="1:22" s="177" customFormat="1" ht="15" customHeight="1">
      <c r="A36" s="1745"/>
      <c r="B36" s="1751"/>
      <c r="C36" s="1751"/>
      <c r="D36" s="1751"/>
      <c r="E36" s="1751"/>
      <c r="F36" s="1736"/>
      <c r="G36" s="1736"/>
      <c r="H36" s="1736"/>
      <c r="I36" s="1736"/>
      <c r="J36" s="1551" t="s">
        <v>941</v>
      </c>
      <c r="K36" s="1551"/>
      <c r="L36" s="1745"/>
      <c r="M36" s="1751"/>
      <c r="N36" s="1751"/>
      <c r="O36" s="1751"/>
      <c r="P36" s="1751"/>
      <c r="Q36" s="1736"/>
      <c r="R36" s="1736"/>
      <c r="S36" s="1736"/>
      <c r="T36" s="1736"/>
      <c r="U36" s="1551" t="s">
        <v>941</v>
      </c>
      <c r="V36" s="1551"/>
    </row>
    <row r="37" spans="1:22" s="177" customFormat="1" ht="15" customHeight="1">
      <c r="A37" s="1745"/>
      <c r="B37" s="1735" t="s">
        <v>874</v>
      </c>
      <c r="C37" s="1735"/>
      <c r="D37" s="1735"/>
      <c r="E37" s="1735"/>
      <c r="F37" s="1752" t="s">
        <v>875</v>
      </c>
      <c r="G37" s="1752"/>
      <c r="H37" s="1752"/>
      <c r="I37" s="1752"/>
      <c r="J37" s="1550" t="s">
        <v>1000</v>
      </c>
      <c r="K37" s="1550"/>
      <c r="L37" s="1745"/>
      <c r="M37" s="1735" t="s">
        <v>874</v>
      </c>
      <c r="N37" s="1735"/>
      <c r="O37" s="1735"/>
      <c r="P37" s="1735"/>
      <c r="Q37" s="1752" t="s">
        <v>875</v>
      </c>
      <c r="R37" s="1752"/>
      <c r="S37" s="1752"/>
      <c r="T37" s="1752"/>
      <c r="U37" s="1550" t="s">
        <v>1000</v>
      </c>
      <c r="V37" s="1550"/>
    </row>
    <row r="38" spans="1:22" s="177" customFormat="1" ht="15" customHeight="1">
      <c r="A38" s="1745"/>
      <c r="B38" s="1735"/>
      <c r="C38" s="1735"/>
      <c r="D38" s="1735"/>
      <c r="E38" s="1735"/>
      <c r="F38" s="1734" t="s">
        <v>952</v>
      </c>
      <c r="G38" s="1734"/>
      <c r="H38" s="1734"/>
      <c r="I38" s="1734"/>
      <c r="J38" s="1551" t="s">
        <v>1001</v>
      </c>
      <c r="K38" s="1551"/>
      <c r="L38" s="1745"/>
      <c r="M38" s="1735"/>
      <c r="N38" s="1735"/>
      <c r="O38" s="1735"/>
      <c r="P38" s="1735"/>
      <c r="Q38" s="1734" t="s">
        <v>1086</v>
      </c>
      <c r="R38" s="1734"/>
      <c r="S38" s="1734"/>
      <c r="T38" s="1734"/>
      <c r="U38" s="1551" t="s">
        <v>1082</v>
      </c>
      <c r="V38" s="1551"/>
    </row>
    <row r="39" spans="1:22" ht="15" customHeight="1">
      <c r="A39" s="1745"/>
      <c r="B39" s="1735" t="s">
        <v>876</v>
      </c>
      <c r="C39" s="1735"/>
      <c r="D39" s="1735"/>
      <c r="E39" s="1735"/>
      <c r="F39" s="1736" t="s">
        <v>953</v>
      </c>
      <c r="G39" s="1736"/>
      <c r="H39" s="1736"/>
      <c r="I39" s="1736"/>
      <c r="J39" s="1550" t="s">
        <v>1000</v>
      </c>
      <c r="K39" s="1550"/>
      <c r="L39" s="1745"/>
      <c r="M39" s="1735" t="s">
        <v>876</v>
      </c>
      <c r="N39" s="1735"/>
      <c r="O39" s="1735"/>
      <c r="P39" s="1735"/>
      <c r="Q39" s="1736" t="s">
        <v>1087</v>
      </c>
      <c r="R39" s="1736"/>
      <c r="S39" s="1736"/>
      <c r="T39" s="1736"/>
      <c r="U39" s="1550" t="s">
        <v>1000</v>
      </c>
      <c r="V39" s="1550"/>
    </row>
    <row r="40" spans="1:22" ht="15" customHeight="1">
      <c r="A40" s="1745"/>
      <c r="B40" s="1735"/>
      <c r="C40" s="1735"/>
      <c r="D40" s="1735"/>
      <c r="E40" s="1735"/>
      <c r="F40" s="1736"/>
      <c r="G40" s="1736"/>
      <c r="H40" s="1736"/>
      <c r="I40" s="1736"/>
      <c r="J40" s="1551" t="s">
        <v>1001</v>
      </c>
      <c r="K40" s="1551"/>
      <c r="L40" s="1745"/>
      <c r="M40" s="1735"/>
      <c r="N40" s="1735"/>
      <c r="O40" s="1735"/>
      <c r="P40" s="1735"/>
      <c r="Q40" s="1736"/>
      <c r="R40" s="1736"/>
      <c r="S40" s="1736"/>
      <c r="T40" s="1736"/>
      <c r="U40" s="1551" t="s">
        <v>1082</v>
      </c>
      <c r="V40" s="1551"/>
    </row>
    <row r="41" spans="1:22" ht="15" customHeight="1" thickBot="1">
      <c r="A41" s="1745"/>
      <c r="B41" s="1657" t="s">
        <v>942</v>
      </c>
      <c r="C41" s="1658"/>
      <c r="D41" s="1658"/>
      <c r="E41" s="1659"/>
      <c r="F41" s="1737" t="s">
        <v>954</v>
      </c>
      <c r="G41" s="1737"/>
      <c r="H41" s="1737"/>
      <c r="I41" s="1737"/>
      <c r="J41" s="1550" t="s">
        <v>1000</v>
      </c>
      <c r="K41" s="1550"/>
      <c r="L41" s="1745"/>
      <c r="M41" s="1657" t="s">
        <v>942</v>
      </c>
      <c r="N41" s="1658"/>
      <c r="O41" s="1658"/>
      <c r="P41" s="1659"/>
      <c r="Q41" s="1737" t="s">
        <v>1088</v>
      </c>
      <c r="R41" s="1737"/>
      <c r="S41" s="1737"/>
      <c r="T41" s="1737"/>
      <c r="U41" s="1550" t="s">
        <v>1000</v>
      </c>
      <c r="V41" s="1550"/>
    </row>
    <row r="42" spans="1:22" ht="15" customHeight="1" thickBot="1">
      <c r="A42" s="1746"/>
      <c r="B42" s="1660"/>
      <c r="C42" s="1661"/>
      <c r="D42" s="1661"/>
      <c r="E42" s="1662"/>
      <c r="F42" s="1737"/>
      <c r="G42" s="1737"/>
      <c r="H42" s="1737"/>
      <c r="I42" s="1737"/>
      <c r="J42" s="1738" t="s">
        <v>1001</v>
      </c>
      <c r="K42" s="1738"/>
      <c r="L42" s="1746"/>
      <c r="M42" s="1660"/>
      <c r="N42" s="1661"/>
      <c r="O42" s="1661"/>
      <c r="P42" s="1662"/>
      <c r="Q42" s="1737"/>
      <c r="R42" s="1737"/>
      <c r="S42" s="1737"/>
      <c r="T42" s="1737"/>
      <c r="U42" s="1738" t="s">
        <v>1001</v>
      </c>
      <c r="V42" s="1738"/>
    </row>
    <row r="43" spans="1:22" ht="15" customHeight="1">
      <c r="A43" s="1711" t="s">
        <v>877</v>
      </c>
      <c r="B43" s="1712"/>
      <c r="C43" s="1712"/>
      <c r="D43" s="1712"/>
      <c r="E43" s="1713"/>
      <c r="F43" s="1720" t="s">
        <v>878</v>
      </c>
      <c r="G43" s="1720"/>
      <c r="H43" s="1720"/>
      <c r="I43" s="1720"/>
      <c r="J43" s="1720"/>
      <c r="K43" s="1720"/>
      <c r="L43" s="1711" t="s">
        <v>877</v>
      </c>
      <c r="M43" s="1712"/>
      <c r="N43" s="1712"/>
      <c r="O43" s="1712"/>
      <c r="P43" s="1713"/>
      <c r="Q43" s="1720" t="s">
        <v>1068</v>
      </c>
      <c r="R43" s="1720"/>
      <c r="S43" s="1720"/>
      <c r="T43" s="1720"/>
      <c r="U43" s="1720"/>
      <c r="V43" s="1720"/>
    </row>
    <row r="44" spans="1:22" ht="15" customHeight="1">
      <c r="A44" s="1714"/>
      <c r="B44" s="1715"/>
      <c r="C44" s="1715"/>
      <c r="D44" s="1715"/>
      <c r="E44" s="1716"/>
      <c r="F44" s="1721" t="s">
        <v>948</v>
      </c>
      <c r="G44" s="1721"/>
      <c r="H44" s="1721"/>
      <c r="I44" s="1721"/>
      <c r="J44" s="1721"/>
      <c r="K44" s="1721"/>
      <c r="L44" s="1714"/>
      <c r="M44" s="1715"/>
      <c r="N44" s="1715"/>
      <c r="O44" s="1715"/>
      <c r="P44" s="1716"/>
      <c r="Q44" s="1721" t="s">
        <v>1119</v>
      </c>
      <c r="R44" s="1721"/>
      <c r="S44" s="1721"/>
      <c r="T44" s="1721"/>
      <c r="U44" s="1721"/>
      <c r="V44" s="1721"/>
    </row>
    <row r="45" spans="1:22" ht="15" customHeight="1">
      <c r="A45" s="1717"/>
      <c r="B45" s="1718"/>
      <c r="C45" s="1718"/>
      <c r="D45" s="1718"/>
      <c r="E45" s="1719"/>
      <c r="F45" s="1722" t="s">
        <v>949</v>
      </c>
      <c r="G45" s="1722"/>
      <c r="H45" s="1722"/>
      <c r="I45" s="1722"/>
      <c r="J45" s="1722"/>
      <c r="K45" s="1722"/>
      <c r="L45" s="1717"/>
      <c r="M45" s="1718"/>
      <c r="N45" s="1718"/>
      <c r="O45" s="1718"/>
      <c r="P45" s="1719"/>
      <c r="Q45" s="1722" t="s">
        <v>1069</v>
      </c>
      <c r="R45" s="1722"/>
      <c r="S45" s="1722"/>
      <c r="T45" s="1722"/>
      <c r="U45" s="1722"/>
      <c r="V45" s="1722"/>
    </row>
    <row r="46" spans="1:22" ht="15" customHeight="1">
      <c r="A46" s="1723" t="s">
        <v>879</v>
      </c>
      <c r="B46" s="1724"/>
      <c r="C46" s="1724"/>
      <c r="D46" s="1724"/>
      <c r="E46" s="1725"/>
      <c r="F46" s="1729" t="s">
        <v>880</v>
      </c>
      <c r="G46" s="1729"/>
      <c r="H46" s="1729"/>
      <c r="I46" s="1729"/>
      <c r="J46" s="1729"/>
      <c r="K46" s="1729"/>
      <c r="L46" s="1723" t="s">
        <v>1097</v>
      </c>
      <c r="M46" s="1724"/>
      <c r="N46" s="1724"/>
      <c r="O46" s="1724"/>
      <c r="P46" s="1725"/>
      <c r="Q46" s="1729" t="s">
        <v>880</v>
      </c>
      <c r="R46" s="1729"/>
      <c r="S46" s="1729"/>
      <c r="T46" s="1729"/>
      <c r="U46" s="1729"/>
      <c r="V46" s="1729"/>
    </row>
    <row r="47" spans="1:22" ht="15" customHeight="1">
      <c r="A47" s="1714"/>
      <c r="B47" s="1715"/>
      <c r="C47" s="1715"/>
      <c r="D47" s="1715"/>
      <c r="E47" s="1716"/>
      <c r="F47" s="1721" t="s">
        <v>1019</v>
      </c>
      <c r="G47" s="1721"/>
      <c r="H47" s="1721"/>
      <c r="I47" s="1721"/>
      <c r="J47" s="1721"/>
      <c r="K47" s="1721"/>
      <c r="L47" s="1714"/>
      <c r="M47" s="1715"/>
      <c r="N47" s="1715"/>
      <c r="O47" s="1715"/>
      <c r="P47" s="1716"/>
      <c r="Q47" s="1721" t="s">
        <v>1089</v>
      </c>
      <c r="R47" s="1721"/>
      <c r="S47" s="1721"/>
      <c r="T47" s="1721"/>
      <c r="U47" s="1721"/>
      <c r="V47" s="1721"/>
    </row>
    <row r="48" spans="1:22" ht="15" customHeight="1" thickBot="1">
      <c r="A48" s="1726"/>
      <c r="B48" s="1727"/>
      <c r="C48" s="1727"/>
      <c r="D48" s="1727"/>
      <c r="E48" s="1728"/>
      <c r="F48" s="1730" t="s">
        <v>950</v>
      </c>
      <c r="G48" s="1730"/>
      <c r="H48" s="1730"/>
      <c r="I48" s="1730"/>
      <c r="J48" s="1730"/>
      <c r="K48" s="1730"/>
      <c r="L48" s="1726"/>
      <c r="M48" s="1727"/>
      <c r="N48" s="1727"/>
      <c r="O48" s="1727"/>
      <c r="P48" s="1728"/>
      <c r="Q48" s="1730" t="s">
        <v>950</v>
      </c>
      <c r="R48" s="1730"/>
      <c r="S48" s="1730"/>
      <c r="T48" s="1730"/>
      <c r="U48" s="1730"/>
      <c r="V48" s="1730"/>
    </row>
    <row r="49" spans="1:26" ht="15" customHeight="1" thickBot="1">
      <c r="A49" s="1693" t="s">
        <v>881</v>
      </c>
      <c r="B49" s="1693"/>
      <c r="C49" s="1693"/>
      <c r="D49" s="1693"/>
      <c r="E49" s="1693"/>
      <c r="F49" s="397" t="s">
        <v>945</v>
      </c>
      <c r="G49" s="398"/>
      <c r="H49" s="398"/>
      <c r="I49" s="396" t="s">
        <v>947</v>
      </c>
      <c r="J49" s="380"/>
      <c r="K49" s="381"/>
      <c r="L49" s="1693" t="s">
        <v>881</v>
      </c>
      <c r="M49" s="1693"/>
      <c r="N49" s="1693"/>
      <c r="O49" s="1693"/>
      <c r="P49" s="1693"/>
      <c r="Q49" s="1691">
        <v>1100</v>
      </c>
      <c r="R49" s="1692"/>
      <c r="S49" s="1692"/>
      <c r="T49" s="396" t="s">
        <v>946</v>
      </c>
      <c r="U49" s="380"/>
      <c r="V49" s="381"/>
    </row>
    <row r="50" spans="1:26" ht="15" customHeight="1" thickBot="1">
      <c r="A50" s="1694" t="s">
        <v>882</v>
      </c>
      <c r="B50" s="1697" t="s">
        <v>883</v>
      </c>
      <c r="C50" s="1697"/>
      <c r="D50" s="1697"/>
      <c r="E50" s="1697"/>
      <c r="F50" s="1731" t="s">
        <v>884</v>
      </c>
      <c r="G50" s="1731"/>
      <c r="H50" s="1732" t="s">
        <v>885</v>
      </c>
      <c r="I50" s="1732"/>
      <c r="J50" s="1733" t="s">
        <v>886</v>
      </c>
      <c r="K50" s="1733"/>
      <c r="L50" s="1694" t="s">
        <v>882</v>
      </c>
      <c r="M50" s="1697" t="s">
        <v>883</v>
      </c>
      <c r="N50" s="1697"/>
      <c r="O50" s="1697"/>
      <c r="P50" s="1697"/>
      <c r="Q50" s="1731" t="s">
        <v>884</v>
      </c>
      <c r="R50" s="1731"/>
      <c r="S50" s="1732" t="s">
        <v>885</v>
      </c>
      <c r="T50" s="1732"/>
      <c r="U50" s="1733" t="s">
        <v>886</v>
      </c>
      <c r="V50" s="1733"/>
    </row>
    <row r="51" spans="1:26" ht="15" customHeight="1" thickBot="1">
      <c r="A51" s="1695"/>
      <c r="B51" s="1697"/>
      <c r="C51" s="1697"/>
      <c r="D51" s="1697"/>
      <c r="E51" s="1697"/>
      <c r="F51" s="1542" t="s">
        <v>1018</v>
      </c>
      <c r="G51" s="1542"/>
      <c r="H51" s="420"/>
      <c r="I51" s="421" t="s">
        <v>946</v>
      </c>
      <c r="J51" s="1507" t="s">
        <v>1016</v>
      </c>
      <c r="K51" s="1507"/>
      <c r="L51" s="1695"/>
      <c r="M51" s="1697"/>
      <c r="N51" s="1697"/>
      <c r="O51" s="1697"/>
      <c r="P51" s="1697"/>
      <c r="Q51" s="1542" t="s">
        <v>1090</v>
      </c>
      <c r="R51" s="1542"/>
      <c r="S51" s="450">
        <v>950</v>
      </c>
      <c r="T51" s="421" t="s">
        <v>946</v>
      </c>
      <c r="U51" s="1507" t="s">
        <v>1094</v>
      </c>
      <c r="V51" s="1507"/>
    </row>
    <row r="52" spans="1:26" ht="15" customHeight="1" thickBot="1">
      <c r="A52" s="1695"/>
      <c r="B52" s="1697"/>
      <c r="C52" s="1697"/>
      <c r="D52" s="1697"/>
      <c r="E52" s="1697"/>
      <c r="F52" s="1542" t="s">
        <v>887</v>
      </c>
      <c r="G52" s="1542"/>
      <c r="H52" s="420"/>
      <c r="I52" s="421" t="s">
        <v>946</v>
      </c>
      <c r="J52" s="1507" t="s">
        <v>1016</v>
      </c>
      <c r="K52" s="1507"/>
      <c r="L52" s="1695"/>
      <c r="M52" s="1697"/>
      <c r="N52" s="1697"/>
      <c r="O52" s="1697"/>
      <c r="P52" s="1697"/>
      <c r="Q52" s="1542" t="s">
        <v>1091</v>
      </c>
      <c r="R52" s="1542"/>
      <c r="S52" s="450"/>
      <c r="T52" s="421" t="s">
        <v>946</v>
      </c>
      <c r="U52" s="1507" t="s">
        <v>1016</v>
      </c>
      <c r="V52" s="1507"/>
    </row>
    <row r="53" spans="1:26" ht="15" customHeight="1">
      <c r="A53" s="1695"/>
      <c r="B53" s="1697"/>
      <c r="C53" s="1697"/>
      <c r="D53" s="1697"/>
      <c r="E53" s="1697"/>
      <c r="F53" s="1506" t="s">
        <v>888</v>
      </c>
      <c r="G53" s="1506"/>
      <c r="H53" s="420"/>
      <c r="I53" s="421" t="s">
        <v>946</v>
      </c>
      <c r="J53" s="1507" t="s">
        <v>1016</v>
      </c>
      <c r="K53" s="1507"/>
      <c r="L53" s="1695"/>
      <c r="M53" s="1697"/>
      <c r="N53" s="1697"/>
      <c r="O53" s="1697"/>
      <c r="P53" s="1697"/>
      <c r="Q53" s="1706" t="s">
        <v>1092</v>
      </c>
      <c r="R53" s="1706"/>
      <c r="S53" s="450">
        <v>80</v>
      </c>
      <c r="T53" s="421" t="s">
        <v>946</v>
      </c>
      <c r="U53" s="1507" t="s">
        <v>1093</v>
      </c>
      <c r="V53" s="1507"/>
    </row>
    <row r="54" spans="1:26" ht="15" customHeight="1" thickBot="1">
      <c r="A54" s="1696"/>
      <c r="B54" s="1707" t="s">
        <v>944</v>
      </c>
      <c r="C54" s="1708"/>
      <c r="D54" s="1708"/>
      <c r="E54" s="1708"/>
      <c r="F54" s="1708"/>
      <c r="G54" s="1708"/>
      <c r="H54" s="1708"/>
      <c r="I54" s="1708"/>
      <c r="J54" s="1708"/>
      <c r="K54" s="1709"/>
      <c r="L54" s="1696"/>
      <c r="M54" s="1707" t="s">
        <v>944</v>
      </c>
      <c r="N54" s="1708"/>
      <c r="O54" s="1708"/>
      <c r="P54" s="1708"/>
      <c r="Q54" s="1708"/>
      <c r="R54" s="1708"/>
      <c r="S54" s="1708"/>
      <c r="T54" s="1708"/>
      <c r="U54" s="1708"/>
      <c r="V54" s="1709"/>
    </row>
    <row r="55" spans="1:26" ht="15" customHeight="1" thickBot="1">
      <c r="A55" s="1710" t="s">
        <v>889</v>
      </c>
      <c r="B55" s="1710"/>
      <c r="C55" s="1710"/>
      <c r="D55" s="1710"/>
      <c r="E55" s="1710"/>
      <c r="F55" s="1710"/>
      <c r="G55" s="1710"/>
      <c r="H55" s="1710"/>
      <c r="I55" s="1710"/>
      <c r="J55" s="1710"/>
      <c r="K55" s="1710"/>
      <c r="L55" s="1710" t="s">
        <v>889</v>
      </c>
      <c r="M55" s="1710"/>
      <c r="N55" s="1710"/>
      <c r="O55" s="1710"/>
      <c r="P55" s="1710"/>
      <c r="Q55" s="1710"/>
      <c r="R55" s="1710"/>
      <c r="S55" s="1710"/>
      <c r="T55" s="1710"/>
      <c r="U55" s="1710"/>
      <c r="V55" s="1710"/>
    </row>
    <row r="56" spans="1:26" ht="15" customHeight="1" thickBot="1">
      <c r="A56" s="1710"/>
      <c r="B56" s="1710"/>
      <c r="C56" s="1710"/>
      <c r="D56" s="1710"/>
      <c r="E56" s="1710"/>
      <c r="F56" s="1710"/>
      <c r="G56" s="1710"/>
      <c r="H56" s="1710"/>
      <c r="I56" s="1710"/>
      <c r="J56" s="1710"/>
      <c r="K56" s="1710"/>
      <c r="L56" s="1710"/>
      <c r="M56" s="1710"/>
      <c r="N56" s="1710"/>
      <c r="O56" s="1710"/>
      <c r="P56" s="1710"/>
      <c r="Q56" s="1710"/>
      <c r="R56" s="1710"/>
      <c r="S56" s="1710"/>
      <c r="T56" s="1710"/>
      <c r="U56" s="1710"/>
      <c r="V56" s="1710"/>
    </row>
    <row r="57" spans="1:26" ht="15" customHeight="1">
      <c r="A57" s="1673"/>
      <c r="B57" s="1673"/>
      <c r="C57" s="1673"/>
      <c r="D57" s="1673"/>
      <c r="E57" s="1673"/>
      <c r="F57" s="1673"/>
      <c r="G57" s="1673"/>
      <c r="H57" s="1673"/>
      <c r="I57" s="1673"/>
      <c r="J57" s="1673"/>
      <c r="K57" s="1673"/>
      <c r="L57" s="1673"/>
      <c r="M57" s="1673"/>
      <c r="N57" s="1673"/>
      <c r="O57" s="1673"/>
      <c r="P57" s="1673"/>
      <c r="Q57" s="1673"/>
      <c r="R57" s="1673"/>
      <c r="S57" s="1673"/>
      <c r="T57" s="1673"/>
      <c r="U57" s="1673"/>
      <c r="V57" s="1673"/>
    </row>
    <row r="58" spans="1:26" ht="15" customHeight="1">
      <c r="A58" s="129"/>
      <c r="J58" s="129"/>
      <c r="K58" s="129"/>
      <c r="L58" s="129"/>
      <c r="U58" s="129"/>
      <c r="V58" s="129"/>
    </row>
    <row r="59" spans="1:26" ht="15" customHeight="1">
      <c r="A59" s="362" t="s">
        <v>890</v>
      </c>
      <c r="J59" s="382" t="s">
        <v>891</v>
      </c>
      <c r="K59" s="383"/>
      <c r="L59" s="362" t="s">
        <v>890</v>
      </c>
      <c r="U59" s="382" t="s">
        <v>891</v>
      </c>
      <c r="V59" s="383"/>
    </row>
    <row r="60" spans="1:26" ht="15" customHeight="1" thickBot="1">
      <c r="A60" s="70" t="s">
        <v>892</v>
      </c>
      <c r="B60" s="70"/>
      <c r="C60" s="70"/>
      <c r="D60" s="70"/>
      <c r="E60" s="70"/>
      <c r="F60" s="70"/>
      <c r="G60" s="70"/>
      <c r="H60" s="70"/>
      <c r="I60" s="70"/>
      <c r="J60" s="70"/>
      <c r="K60" s="71" t="s">
        <v>852</v>
      </c>
      <c r="L60" s="1791" t="s">
        <v>834</v>
      </c>
      <c r="M60" s="1791"/>
      <c r="N60" s="1791"/>
      <c r="O60" s="1791"/>
      <c r="P60" s="1791"/>
      <c r="Q60" s="1791"/>
      <c r="R60" s="1791"/>
      <c r="S60" s="384"/>
      <c r="T60" s="384"/>
      <c r="U60" s="384"/>
      <c r="V60" s="71" t="s">
        <v>852</v>
      </c>
      <c r="W60" s="384"/>
      <c r="X60" s="384"/>
      <c r="Y60" s="384"/>
      <c r="Z60" s="384"/>
    </row>
    <row r="61" spans="1:26" ht="15" customHeight="1" thickBot="1">
      <c r="A61" s="70"/>
      <c r="B61" s="70"/>
      <c r="C61" s="70"/>
      <c r="D61" s="70"/>
      <c r="E61" s="70"/>
      <c r="F61" s="1777" t="s">
        <v>893</v>
      </c>
      <c r="G61" s="1777"/>
      <c r="H61" s="1777"/>
      <c r="I61" s="1777"/>
      <c r="J61" s="1777"/>
      <c r="K61" s="1777"/>
      <c r="L61" s="1791"/>
      <c r="M61" s="1791"/>
      <c r="N61" s="1791"/>
      <c r="O61" s="1791"/>
      <c r="P61" s="1791"/>
      <c r="Q61" s="1791"/>
      <c r="R61" s="1791"/>
      <c r="S61" s="1513" t="s">
        <v>1096</v>
      </c>
      <c r="T61" s="1514"/>
      <c r="U61" s="1514"/>
      <c r="V61" s="1515"/>
      <c r="W61" s="451"/>
      <c r="X61" s="451"/>
      <c r="Y61" s="384"/>
      <c r="Z61" s="384"/>
    </row>
    <row r="62" spans="1:26" ht="15" customHeight="1" thickBot="1">
      <c r="A62" s="1778" t="s">
        <v>854</v>
      </c>
      <c r="B62" s="1778"/>
      <c r="C62" s="1778"/>
      <c r="D62" s="1778"/>
      <c r="E62" s="1778"/>
      <c r="F62" s="1778"/>
      <c r="G62" s="1778"/>
      <c r="H62" s="1778"/>
      <c r="I62" s="1778"/>
      <c r="J62" s="1778"/>
      <c r="K62" s="1778"/>
      <c r="L62" s="1791"/>
      <c r="M62" s="1791"/>
      <c r="N62" s="1791"/>
      <c r="O62" s="1791"/>
      <c r="P62" s="1791"/>
      <c r="Q62" s="1791"/>
      <c r="R62" s="1791"/>
      <c r="S62" s="1516"/>
      <c r="T62" s="1517"/>
      <c r="U62" s="1517"/>
      <c r="V62" s="1518"/>
      <c r="W62" s="451"/>
      <c r="X62" s="451"/>
      <c r="Y62" s="384"/>
      <c r="Z62" s="384"/>
    </row>
    <row r="63" spans="1:26" ht="15" customHeight="1" thickBot="1">
      <c r="A63" s="1698" t="s">
        <v>894</v>
      </c>
      <c r="B63" s="1698"/>
      <c r="C63" s="1698"/>
      <c r="D63" s="1618" t="s">
        <v>955</v>
      </c>
      <c r="E63" s="1618"/>
      <c r="F63" s="1618"/>
      <c r="G63" s="1618"/>
      <c r="H63" s="1618"/>
      <c r="I63" s="1618"/>
      <c r="J63" s="1618"/>
      <c r="K63" s="1618"/>
      <c r="L63" s="1698" t="s">
        <v>894</v>
      </c>
      <c r="M63" s="1698"/>
      <c r="N63" s="1698"/>
      <c r="O63" s="1618" t="s">
        <v>1098</v>
      </c>
      <c r="P63" s="1618"/>
      <c r="Q63" s="1618"/>
      <c r="R63" s="1618"/>
      <c r="S63" s="1614"/>
      <c r="T63" s="1614"/>
      <c r="U63" s="1614"/>
      <c r="V63" s="1614"/>
    </row>
    <row r="64" spans="1:26" ht="15" customHeight="1" thickBot="1">
      <c r="A64" s="1698"/>
      <c r="B64" s="1698"/>
      <c r="C64" s="1698"/>
      <c r="D64" s="1614" t="s">
        <v>956</v>
      </c>
      <c r="E64" s="1614"/>
      <c r="F64" s="1614"/>
      <c r="G64" s="1614"/>
      <c r="H64" s="1614"/>
      <c r="I64" s="1614"/>
      <c r="J64" s="1614"/>
      <c r="K64" s="1614"/>
      <c r="L64" s="1698"/>
      <c r="M64" s="1698"/>
      <c r="N64" s="1698"/>
      <c r="O64" s="1614" t="s">
        <v>1099</v>
      </c>
      <c r="P64" s="1614"/>
      <c r="Q64" s="1614"/>
      <c r="R64" s="1614"/>
      <c r="S64" s="1614"/>
      <c r="T64" s="1614"/>
      <c r="U64" s="1614"/>
      <c r="V64" s="1614"/>
    </row>
    <row r="65" spans="1:22" ht="15" customHeight="1" thickBot="1">
      <c r="A65" s="1619" t="s">
        <v>856</v>
      </c>
      <c r="B65" s="1619"/>
      <c r="C65" s="1699" t="s">
        <v>857</v>
      </c>
      <c r="D65" s="1622" t="s">
        <v>963</v>
      </c>
      <c r="E65" s="1622"/>
      <c r="F65" s="1622"/>
      <c r="G65" s="1622"/>
      <c r="H65" s="1622"/>
      <c r="I65" s="1622"/>
      <c r="J65" s="1622"/>
      <c r="K65" s="1622"/>
      <c r="L65" s="1619" t="s">
        <v>856</v>
      </c>
      <c r="M65" s="1619"/>
      <c r="N65" s="1699" t="s">
        <v>857</v>
      </c>
      <c r="O65" s="1622" t="s">
        <v>963</v>
      </c>
      <c r="P65" s="1622"/>
      <c r="Q65" s="1622"/>
      <c r="R65" s="1622"/>
      <c r="S65" s="1622"/>
      <c r="T65" s="1622"/>
      <c r="U65" s="1622"/>
      <c r="V65" s="1622"/>
    </row>
    <row r="66" spans="1:22" ht="15" customHeight="1" thickBot="1">
      <c r="A66" s="1619"/>
      <c r="B66" s="1619"/>
      <c r="C66" s="1699"/>
      <c r="D66" s="1700" t="s">
        <v>930</v>
      </c>
      <c r="E66" s="1701"/>
      <c r="F66" s="1701"/>
      <c r="G66" s="1701"/>
      <c r="H66" s="1701"/>
      <c r="I66" s="1701"/>
      <c r="J66" s="1701"/>
      <c r="K66" s="1702"/>
      <c r="L66" s="1619"/>
      <c r="M66" s="1619"/>
      <c r="N66" s="1699"/>
      <c r="O66" s="1700" t="s">
        <v>1101</v>
      </c>
      <c r="P66" s="1701"/>
      <c r="Q66" s="1701"/>
      <c r="R66" s="1701"/>
      <c r="S66" s="1701"/>
      <c r="T66" s="1701"/>
      <c r="U66" s="1701"/>
      <c r="V66" s="1702"/>
    </row>
    <row r="67" spans="1:22" ht="15" customHeight="1" thickBot="1">
      <c r="A67" s="1619"/>
      <c r="B67" s="1619"/>
      <c r="C67" s="1703" t="s">
        <v>859</v>
      </c>
      <c r="D67" s="1625" t="s">
        <v>931</v>
      </c>
      <c r="E67" s="1625"/>
      <c r="F67" s="1625"/>
      <c r="G67" s="1625"/>
      <c r="H67" s="1625"/>
      <c r="I67" s="1625"/>
      <c r="J67" s="1625"/>
      <c r="K67" s="1625"/>
      <c r="L67" s="1619"/>
      <c r="M67" s="1619"/>
      <c r="N67" s="1703" t="s">
        <v>859</v>
      </c>
      <c r="O67" s="1625" t="s">
        <v>1102</v>
      </c>
      <c r="P67" s="1625"/>
      <c r="Q67" s="1625"/>
      <c r="R67" s="1625"/>
      <c r="S67" s="1625"/>
      <c r="T67" s="1625"/>
      <c r="U67" s="1625"/>
      <c r="V67" s="1625"/>
    </row>
    <row r="68" spans="1:22" ht="15" customHeight="1" thickBot="1">
      <c r="A68" s="1619"/>
      <c r="B68" s="1619"/>
      <c r="C68" s="1703"/>
      <c r="D68" s="1626" t="s">
        <v>959</v>
      </c>
      <c r="E68" s="1626"/>
      <c r="F68" s="1626"/>
      <c r="G68" s="1626"/>
      <c r="H68" s="1626"/>
      <c r="I68" s="1626"/>
      <c r="J68" s="1626"/>
      <c r="K68" s="1626"/>
      <c r="L68" s="1619"/>
      <c r="M68" s="1619"/>
      <c r="N68" s="1703"/>
      <c r="O68" s="1626" t="s">
        <v>1103</v>
      </c>
      <c r="P68" s="1626"/>
      <c r="Q68" s="1626"/>
      <c r="R68" s="1626"/>
      <c r="S68" s="1626"/>
      <c r="T68" s="1626"/>
      <c r="U68" s="1626"/>
      <c r="V68" s="1626"/>
    </row>
    <row r="69" spans="1:22" ht="15" customHeight="1" thickBot="1">
      <c r="A69" s="1619"/>
      <c r="B69" s="1619"/>
      <c r="C69" s="1703"/>
      <c r="D69" s="1704" t="s">
        <v>997</v>
      </c>
      <c r="E69" s="1704"/>
      <c r="F69" s="1704"/>
      <c r="G69" s="1704"/>
      <c r="H69" s="1704"/>
      <c r="I69" s="1704"/>
      <c r="J69" s="1704"/>
      <c r="K69" s="1704"/>
      <c r="L69" s="1619"/>
      <c r="M69" s="1619"/>
      <c r="N69" s="1703"/>
      <c r="O69" s="1704" t="s">
        <v>1104</v>
      </c>
      <c r="P69" s="1704"/>
      <c r="Q69" s="1704"/>
      <c r="R69" s="1704"/>
      <c r="S69" s="1704"/>
      <c r="T69" s="1704"/>
      <c r="U69" s="1704"/>
      <c r="V69" s="1704"/>
    </row>
    <row r="70" spans="1:22" ht="15" customHeight="1" thickBot="1">
      <c r="A70" s="1619"/>
      <c r="B70" s="1619"/>
      <c r="C70" s="1703"/>
      <c r="D70" s="1705" t="s">
        <v>998</v>
      </c>
      <c r="E70" s="1705"/>
      <c r="F70" s="1705"/>
      <c r="G70" s="1705"/>
      <c r="H70" s="1705"/>
      <c r="I70" s="1705"/>
      <c r="J70" s="1705"/>
      <c r="K70" s="1705"/>
      <c r="L70" s="1619"/>
      <c r="M70" s="1619"/>
      <c r="N70" s="1703"/>
      <c r="O70" s="1705" t="s">
        <v>998</v>
      </c>
      <c r="P70" s="1705"/>
      <c r="Q70" s="1705"/>
      <c r="R70" s="1705"/>
      <c r="S70" s="1705"/>
      <c r="T70" s="1705"/>
      <c r="U70" s="1705"/>
      <c r="V70" s="1705"/>
    </row>
    <row r="71" spans="1:22" ht="15" customHeight="1" thickBot="1">
      <c r="A71" s="1567" t="s">
        <v>860</v>
      </c>
      <c r="B71" s="1567"/>
      <c r="C71" s="1677"/>
      <c r="D71" s="1526" t="s">
        <v>856</v>
      </c>
      <c r="E71" s="1526"/>
      <c r="F71" s="1526"/>
      <c r="G71" s="1526"/>
      <c r="H71" s="1526"/>
      <c r="I71" s="1576" t="s">
        <v>861</v>
      </c>
      <c r="J71" s="1576"/>
      <c r="K71" s="1576"/>
      <c r="L71" s="1567" t="s">
        <v>860</v>
      </c>
      <c r="M71" s="1567"/>
      <c r="N71" s="1677"/>
      <c r="O71" s="1526" t="s">
        <v>856</v>
      </c>
      <c r="P71" s="1526"/>
      <c r="Q71" s="1526"/>
      <c r="R71" s="1526"/>
      <c r="S71" s="1526"/>
      <c r="T71" s="1576" t="s">
        <v>861</v>
      </c>
      <c r="U71" s="1576"/>
      <c r="V71" s="1576"/>
    </row>
    <row r="72" spans="1:22" ht="15" customHeight="1" thickBot="1">
      <c r="A72" s="1567"/>
      <c r="B72" s="1567"/>
      <c r="C72" s="1677"/>
      <c r="D72" s="1526"/>
      <c r="E72" s="1526"/>
      <c r="F72" s="1526"/>
      <c r="G72" s="1526"/>
      <c r="H72" s="1526"/>
      <c r="I72" s="1576"/>
      <c r="J72" s="1576"/>
      <c r="K72" s="1576"/>
      <c r="L72" s="1567"/>
      <c r="M72" s="1567"/>
      <c r="N72" s="1677"/>
      <c r="O72" s="1526"/>
      <c r="P72" s="1526"/>
      <c r="Q72" s="1526"/>
      <c r="R72" s="1526"/>
      <c r="S72" s="1526"/>
      <c r="T72" s="1576"/>
      <c r="U72" s="1576"/>
      <c r="V72" s="1576"/>
    </row>
    <row r="73" spans="1:22" ht="15" customHeight="1" thickBot="1">
      <c r="A73" s="1567"/>
      <c r="B73" s="1567"/>
      <c r="C73" s="1678" t="s">
        <v>862</v>
      </c>
      <c r="D73" s="1579" t="s">
        <v>992</v>
      </c>
      <c r="E73" s="1579"/>
      <c r="F73" s="1579"/>
      <c r="G73" s="1579"/>
      <c r="H73" s="1579"/>
      <c r="I73" s="1779"/>
      <c r="J73" s="1779"/>
      <c r="K73" s="1779"/>
      <c r="L73" s="1567"/>
      <c r="M73" s="1567"/>
      <c r="N73" s="1678" t="s">
        <v>862</v>
      </c>
      <c r="O73" s="1579" t="s">
        <v>1105</v>
      </c>
      <c r="P73" s="1579"/>
      <c r="Q73" s="1579"/>
      <c r="R73" s="1579"/>
      <c r="S73" s="1579"/>
      <c r="T73" s="1679" t="s">
        <v>1117</v>
      </c>
      <c r="U73" s="1680"/>
      <c r="V73" s="1681"/>
    </row>
    <row r="74" spans="1:22" ht="15" customHeight="1" thickBot="1">
      <c r="A74" s="1567"/>
      <c r="B74" s="1567"/>
      <c r="C74" s="1678"/>
      <c r="D74" s="1582" t="s">
        <v>957</v>
      </c>
      <c r="E74" s="1582"/>
      <c r="F74" s="1582"/>
      <c r="G74" s="1582"/>
      <c r="H74" s="1582"/>
      <c r="I74" s="1779"/>
      <c r="J74" s="1779"/>
      <c r="K74" s="1779"/>
      <c r="L74" s="1567"/>
      <c r="M74" s="1567"/>
      <c r="N74" s="1678"/>
      <c r="O74" s="1582" t="s">
        <v>957</v>
      </c>
      <c r="P74" s="1582"/>
      <c r="Q74" s="1582"/>
      <c r="R74" s="1582"/>
      <c r="S74" s="1582"/>
      <c r="T74" s="1682"/>
      <c r="U74" s="1683"/>
      <c r="V74" s="1684"/>
    </row>
    <row r="75" spans="1:22" ht="15" customHeight="1" thickBot="1">
      <c r="A75" s="1567"/>
      <c r="B75" s="1567"/>
      <c r="C75" s="1678" t="s">
        <v>863</v>
      </c>
      <c r="D75" s="1583" t="s">
        <v>993</v>
      </c>
      <c r="E75" s="1583"/>
      <c r="F75" s="1583"/>
      <c r="G75" s="1583"/>
      <c r="H75" s="1583"/>
      <c r="I75" s="1780"/>
      <c r="J75" s="1780"/>
      <c r="K75" s="1780"/>
      <c r="L75" s="1567"/>
      <c r="M75" s="1567"/>
      <c r="N75" s="1678" t="s">
        <v>863</v>
      </c>
      <c r="O75" s="1583" t="s">
        <v>1106</v>
      </c>
      <c r="P75" s="1583"/>
      <c r="Q75" s="1583"/>
      <c r="R75" s="1583"/>
      <c r="S75" s="1583"/>
      <c r="T75" s="1580" t="s">
        <v>1118</v>
      </c>
      <c r="U75" s="1580"/>
      <c r="V75" s="1580"/>
    </row>
    <row r="76" spans="1:22" ht="15" customHeight="1" thickBot="1">
      <c r="A76" s="1567"/>
      <c r="B76" s="1567"/>
      <c r="C76" s="1678"/>
      <c r="D76" s="1584" t="s">
        <v>994</v>
      </c>
      <c r="E76" s="1584"/>
      <c r="F76" s="1584"/>
      <c r="G76" s="1584"/>
      <c r="H76" s="1584"/>
      <c r="I76" s="1780"/>
      <c r="J76" s="1780"/>
      <c r="K76" s="1780"/>
      <c r="L76" s="1567"/>
      <c r="M76" s="1567"/>
      <c r="N76" s="1678"/>
      <c r="O76" s="1584" t="s">
        <v>1107</v>
      </c>
      <c r="P76" s="1584"/>
      <c r="Q76" s="1584"/>
      <c r="R76" s="1584"/>
      <c r="S76" s="1584"/>
      <c r="T76" s="1580"/>
      <c r="U76" s="1580"/>
      <c r="V76" s="1580"/>
    </row>
    <row r="77" spans="1:22" ht="15" customHeight="1" thickBot="1">
      <c r="A77" s="1567"/>
      <c r="B77" s="1567"/>
      <c r="C77" s="1678"/>
      <c r="D77" s="1585" t="s">
        <v>995</v>
      </c>
      <c r="E77" s="1585"/>
      <c r="F77" s="1585"/>
      <c r="G77" s="1585"/>
      <c r="H77" s="1585"/>
      <c r="I77" s="1780"/>
      <c r="J77" s="1780"/>
      <c r="K77" s="1780"/>
      <c r="L77" s="1567"/>
      <c r="M77" s="1567"/>
      <c r="N77" s="1678"/>
      <c r="O77" s="1585" t="s">
        <v>1108</v>
      </c>
      <c r="P77" s="1585"/>
      <c r="Q77" s="1585"/>
      <c r="R77" s="1585"/>
      <c r="S77" s="1585"/>
      <c r="T77" s="1580"/>
      <c r="U77" s="1580"/>
      <c r="V77" s="1580"/>
    </row>
    <row r="78" spans="1:22" ht="15" customHeight="1" thickBot="1">
      <c r="A78" s="1567"/>
      <c r="B78" s="1567"/>
      <c r="C78" s="1678"/>
      <c r="D78" s="1582" t="s">
        <v>957</v>
      </c>
      <c r="E78" s="1582"/>
      <c r="F78" s="1582"/>
      <c r="G78" s="1582"/>
      <c r="H78" s="1582"/>
      <c r="I78" s="1780"/>
      <c r="J78" s="1780"/>
      <c r="K78" s="1780"/>
      <c r="L78" s="1567"/>
      <c r="M78" s="1567"/>
      <c r="N78" s="1678"/>
      <c r="O78" s="1582" t="s">
        <v>1109</v>
      </c>
      <c r="P78" s="1582"/>
      <c r="Q78" s="1582"/>
      <c r="R78" s="1582"/>
      <c r="S78" s="1582"/>
      <c r="T78" s="1580"/>
      <c r="U78" s="1580"/>
      <c r="V78" s="1580"/>
    </row>
    <row r="79" spans="1:22" ht="15" customHeight="1" thickBot="1">
      <c r="A79" s="1567"/>
      <c r="B79" s="1567"/>
      <c r="C79" s="1685" t="s">
        <v>897</v>
      </c>
      <c r="D79" s="402" t="s">
        <v>865</v>
      </c>
      <c r="E79" s="1631" t="s">
        <v>964</v>
      </c>
      <c r="F79" s="1631"/>
      <c r="G79" s="1631"/>
      <c r="H79" s="1631"/>
      <c r="I79" s="1632" t="s">
        <v>1011</v>
      </c>
      <c r="J79" s="1633"/>
      <c r="K79" s="1686"/>
      <c r="L79" s="1567"/>
      <c r="M79" s="1567"/>
      <c r="N79" s="1685" t="s">
        <v>897</v>
      </c>
      <c r="O79" s="402" t="s">
        <v>865</v>
      </c>
      <c r="P79" s="1631" t="s">
        <v>964</v>
      </c>
      <c r="Q79" s="1631"/>
      <c r="R79" s="1631"/>
      <c r="S79" s="1631"/>
      <c r="T79" s="1632" t="s">
        <v>1010</v>
      </c>
      <c r="U79" s="1633"/>
      <c r="V79" s="1686"/>
    </row>
    <row r="80" spans="1:22" ht="15" customHeight="1" thickBot="1">
      <c r="A80" s="1567"/>
      <c r="B80" s="1567"/>
      <c r="C80" s="1685"/>
      <c r="D80" s="403"/>
      <c r="E80" s="1593" t="s">
        <v>972</v>
      </c>
      <c r="F80" s="1593"/>
      <c r="G80" s="1593"/>
      <c r="H80" s="1594"/>
      <c r="I80" s="1635"/>
      <c r="J80" s="1636"/>
      <c r="K80" s="1687"/>
      <c r="L80" s="1567"/>
      <c r="M80" s="1567"/>
      <c r="N80" s="1685"/>
      <c r="O80" s="403"/>
      <c r="P80" s="1593" t="s">
        <v>972</v>
      </c>
      <c r="Q80" s="1593"/>
      <c r="R80" s="1593"/>
      <c r="S80" s="1594"/>
      <c r="T80" s="1635"/>
      <c r="U80" s="1636"/>
      <c r="V80" s="1687"/>
    </row>
    <row r="81" spans="1:22" ht="15" customHeight="1" thickBot="1">
      <c r="A81" s="1567"/>
      <c r="B81" s="1567"/>
      <c r="C81" s="1685"/>
      <c r="D81" s="403"/>
      <c r="E81" s="1638" t="s">
        <v>973</v>
      </c>
      <c r="F81" s="1638"/>
      <c r="G81" s="1638"/>
      <c r="H81" s="1638"/>
      <c r="I81" s="1635"/>
      <c r="J81" s="1636"/>
      <c r="K81" s="1687"/>
      <c r="L81" s="1567"/>
      <c r="M81" s="1567"/>
      <c r="N81" s="1685"/>
      <c r="O81" s="403"/>
      <c r="P81" s="1638" t="s">
        <v>973</v>
      </c>
      <c r="Q81" s="1638"/>
      <c r="R81" s="1638"/>
      <c r="S81" s="1638"/>
      <c r="T81" s="1635"/>
      <c r="U81" s="1636"/>
      <c r="V81" s="1687"/>
    </row>
    <row r="82" spans="1:22" ht="15" customHeight="1" thickBot="1">
      <c r="A82" s="1567"/>
      <c r="B82" s="1567"/>
      <c r="C82" s="1685"/>
      <c r="D82" s="403"/>
      <c r="E82" s="1586" t="s">
        <v>974</v>
      </c>
      <c r="F82" s="1586"/>
      <c r="G82" s="1586"/>
      <c r="H82" s="1587"/>
      <c r="I82" s="1635"/>
      <c r="J82" s="1636"/>
      <c r="K82" s="1687"/>
      <c r="L82" s="1567"/>
      <c r="M82" s="1567"/>
      <c r="N82" s="1685"/>
      <c r="O82" s="403"/>
      <c r="P82" s="1586" t="s">
        <v>974</v>
      </c>
      <c r="Q82" s="1586"/>
      <c r="R82" s="1586"/>
      <c r="S82" s="1587"/>
      <c r="T82" s="1635"/>
      <c r="U82" s="1636"/>
      <c r="V82" s="1687"/>
    </row>
    <row r="83" spans="1:22" ht="15" customHeight="1" thickBot="1">
      <c r="A83" s="1567"/>
      <c r="B83" s="1567"/>
      <c r="C83" s="1685"/>
      <c r="D83" s="403"/>
      <c r="E83" s="1586" t="s">
        <v>975</v>
      </c>
      <c r="F83" s="1586"/>
      <c r="G83" s="1586"/>
      <c r="H83" s="1587"/>
      <c r="I83" s="1635"/>
      <c r="J83" s="1636"/>
      <c r="K83" s="1687"/>
      <c r="L83" s="1567"/>
      <c r="M83" s="1567"/>
      <c r="N83" s="1685"/>
      <c r="O83" s="403"/>
      <c r="P83" s="1586" t="s">
        <v>975</v>
      </c>
      <c r="Q83" s="1586"/>
      <c r="R83" s="1586"/>
      <c r="S83" s="1587"/>
      <c r="T83" s="1635"/>
      <c r="U83" s="1636"/>
      <c r="V83" s="1687"/>
    </row>
    <row r="84" spans="1:22" ht="15" customHeight="1" thickBot="1">
      <c r="A84" s="1567"/>
      <c r="B84" s="1567"/>
      <c r="C84" s="1685"/>
      <c r="D84" s="404" t="s">
        <v>867</v>
      </c>
      <c r="E84" s="1588" t="s">
        <v>979</v>
      </c>
      <c r="F84" s="1589"/>
      <c r="G84" s="1589"/>
      <c r="H84" s="1590"/>
      <c r="I84" s="1635"/>
      <c r="J84" s="1636"/>
      <c r="K84" s="1687"/>
      <c r="L84" s="1567"/>
      <c r="M84" s="1567"/>
      <c r="N84" s="1685"/>
      <c r="O84" s="404" t="s">
        <v>1110</v>
      </c>
      <c r="P84" s="1588" t="s">
        <v>979</v>
      </c>
      <c r="Q84" s="1589"/>
      <c r="R84" s="1589"/>
      <c r="S84" s="1590"/>
      <c r="T84" s="1635"/>
      <c r="U84" s="1636"/>
      <c r="V84" s="1687"/>
    </row>
    <row r="85" spans="1:22" ht="15" customHeight="1" thickBot="1">
      <c r="A85" s="1567"/>
      <c r="B85" s="1567"/>
      <c r="C85" s="1688" t="s">
        <v>928</v>
      </c>
      <c r="D85" s="405" t="s">
        <v>865</v>
      </c>
      <c r="E85" s="1608" t="s">
        <v>976</v>
      </c>
      <c r="F85" s="1608"/>
      <c r="G85" s="1608"/>
      <c r="H85" s="1608"/>
      <c r="I85" s="1591" t="s">
        <v>991</v>
      </c>
      <c r="J85" s="1591"/>
      <c r="K85" s="1591"/>
      <c r="L85" s="1567"/>
      <c r="M85" s="1567"/>
      <c r="N85" s="1688" t="s">
        <v>928</v>
      </c>
      <c r="O85" s="405" t="s">
        <v>865</v>
      </c>
      <c r="P85" s="1608" t="s">
        <v>976</v>
      </c>
      <c r="Q85" s="1608"/>
      <c r="R85" s="1608"/>
      <c r="S85" s="1608"/>
      <c r="T85" s="1591" t="s">
        <v>991</v>
      </c>
      <c r="U85" s="1591"/>
      <c r="V85" s="1591"/>
    </row>
    <row r="86" spans="1:22" ht="15" customHeight="1" thickBot="1">
      <c r="A86" s="1567"/>
      <c r="B86" s="1567"/>
      <c r="C86" s="1688"/>
      <c r="D86" s="406"/>
      <c r="E86" s="1593" t="s">
        <v>972</v>
      </c>
      <c r="F86" s="1593"/>
      <c r="G86" s="1593"/>
      <c r="H86" s="1594"/>
      <c r="I86" s="1667"/>
      <c r="J86" s="1668"/>
      <c r="K86" s="1669"/>
      <c r="L86" s="1567"/>
      <c r="M86" s="1567"/>
      <c r="N86" s="1688"/>
      <c r="O86" s="406"/>
      <c r="P86" s="1593" t="s">
        <v>972</v>
      </c>
      <c r="Q86" s="1593"/>
      <c r="R86" s="1593"/>
      <c r="S86" s="1594"/>
      <c r="T86" s="1667"/>
      <c r="U86" s="1668"/>
      <c r="V86" s="1669"/>
    </row>
    <row r="87" spans="1:22" ht="47.45" customHeight="1" thickBot="1">
      <c r="A87" s="1567"/>
      <c r="B87" s="1567"/>
      <c r="C87" s="1688"/>
      <c r="D87" s="406"/>
      <c r="E87" s="1601" t="s">
        <v>978</v>
      </c>
      <c r="F87" s="1601"/>
      <c r="G87" s="1601"/>
      <c r="H87" s="1601"/>
      <c r="I87" s="1667"/>
      <c r="J87" s="1668"/>
      <c r="K87" s="1669"/>
      <c r="L87" s="1567"/>
      <c r="M87" s="1567"/>
      <c r="N87" s="1688"/>
      <c r="O87" s="406"/>
      <c r="P87" s="1601" t="s">
        <v>978</v>
      </c>
      <c r="Q87" s="1601"/>
      <c r="R87" s="1601"/>
      <c r="S87" s="1601"/>
      <c r="T87" s="1667"/>
      <c r="U87" s="1668"/>
      <c r="V87" s="1669"/>
    </row>
    <row r="88" spans="1:22" ht="15" customHeight="1" thickBot="1">
      <c r="A88" s="1567"/>
      <c r="B88" s="1567"/>
      <c r="C88" s="1688"/>
      <c r="D88" s="407" t="s">
        <v>867</v>
      </c>
      <c r="E88" s="1638" t="s">
        <v>979</v>
      </c>
      <c r="F88" s="1638"/>
      <c r="G88" s="1638"/>
      <c r="H88" s="1638"/>
      <c r="I88" s="1670"/>
      <c r="J88" s="1671"/>
      <c r="K88" s="1672"/>
      <c r="L88" s="1567"/>
      <c r="M88" s="1567"/>
      <c r="N88" s="1688"/>
      <c r="O88" s="407" t="s">
        <v>1110</v>
      </c>
      <c r="P88" s="1638" t="s">
        <v>979</v>
      </c>
      <c r="Q88" s="1638"/>
      <c r="R88" s="1638"/>
      <c r="S88" s="1638"/>
      <c r="T88" s="1670"/>
      <c r="U88" s="1671"/>
      <c r="V88" s="1672"/>
    </row>
    <row r="89" spans="1:22" ht="15" customHeight="1" thickBot="1">
      <c r="A89" s="1673"/>
      <c r="B89" s="1673"/>
      <c r="C89" s="1673"/>
      <c r="D89" s="1673"/>
      <c r="E89" s="1673"/>
      <c r="F89" s="1673"/>
      <c r="G89" s="1673"/>
      <c r="H89" s="1673"/>
      <c r="I89" s="1673"/>
      <c r="J89" s="1673"/>
      <c r="K89" s="1673"/>
      <c r="L89" s="1673"/>
      <c r="M89" s="1673"/>
      <c r="N89" s="1673"/>
      <c r="O89" s="1673"/>
      <c r="P89" s="1673"/>
      <c r="Q89" s="1673"/>
      <c r="R89" s="1673"/>
      <c r="S89" s="1673"/>
      <c r="T89" s="1673"/>
      <c r="U89" s="1673"/>
      <c r="V89" s="1673"/>
    </row>
    <row r="90" spans="1:22" ht="15" customHeight="1" thickBot="1">
      <c r="A90" s="1674" t="s">
        <v>898</v>
      </c>
      <c r="B90" s="1675" t="s">
        <v>869</v>
      </c>
      <c r="C90" s="1675"/>
      <c r="D90" s="1675"/>
      <c r="E90" s="1675"/>
      <c r="F90" s="1676" t="s">
        <v>870</v>
      </c>
      <c r="G90" s="1676"/>
      <c r="H90" s="1676"/>
      <c r="I90" s="1676"/>
      <c r="J90" s="1676"/>
      <c r="K90" s="1676"/>
      <c r="L90" s="1674" t="s">
        <v>898</v>
      </c>
      <c r="M90" s="1675" t="s">
        <v>869</v>
      </c>
      <c r="N90" s="1675"/>
      <c r="O90" s="1675"/>
      <c r="P90" s="1675"/>
      <c r="Q90" s="1676" t="s">
        <v>870</v>
      </c>
      <c r="R90" s="1676"/>
      <c r="S90" s="1676"/>
      <c r="T90" s="1676"/>
      <c r="U90" s="1676"/>
      <c r="V90" s="1676"/>
    </row>
    <row r="91" spans="1:22" ht="15" customHeight="1" thickBot="1">
      <c r="A91" s="1674"/>
      <c r="B91" s="1653" t="s">
        <v>899</v>
      </c>
      <c r="C91" s="1653"/>
      <c r="D91" s="1653"/>
      <c r="E91" s="1653"/>
      <c r="F91" s="1654" t="s">
        <v>981</v>
      </c>
      <c r="G91" s="1655"/>
      <c r="H91" s="1655"/>
      <c r="I91" s="1655" t="s">
        <v>987</v>
      </c>
      <c r="J91" s="1655"/>
      <c r="K91" s="1656"/>
      <c r="L91" s="1674"/>
      <c r="M91" s="1653" t="s">
        <v>899</v>
      </c>
      <c r="N91" s="1653"/>
      <c r="O91" s="1653"/>
      <c r="P91" s="1653"/>
      <c r="Q91" s="1654" t="s">
        <v>981</v>
      </c>
      <c r="R91" s="1655"/>
      <c r="S91" s="1655"/>
      <c r="T91" s="1655" t="s">
        <v>1111</v>
      </c>
      <c r="U91" s="1655"/>
      <c r="V91" s="1656"/>
    </row>
    <row r="92" spans="1:22" ht="15" customHeight="1" thickBot="1">
      <c r="A92" s="1674"/>
      <c r="B92" s="1653" t="s">
        <v>900</v>
      </c>
      <c r="C92" s="1653"/>
      <c r="D92" s="1653"/>
      <c r="E92" s="1653"/>
      <c r="F92" s="1654" t="s">
        <v>986</v>
      </c>
      <c r="G92" s="1655"/>
      <c r="H92" s="1655"/>
      <c r="I92" s="1655" t="s">
        <v>988</v>
      </c>
      <c r="J92" s="1655"/>
      <c r="K92" s="1656"/>
      <c r="L92" s="1674"/>
      <c r="M92" s="1653" t="s">
        <v>900</v>
      </c>
      <c r="N92" s="1653"/>
      <c r="O92" s="1653"/>
      <c r="P92" s="1653"/>
      <c r="Q92" s="1654" t="s">
        <v>986</v>
      </c>
      <c r="R92" s="1655"/>
      <c r="S92" s="1655"/>
      <c r="T92" s="1655" t="s">
        <v>1111</v>
      </c>
      <c r="U92" s="1655"/>
      <c r="V92" s="1656"/>
    </row>
    <row r="93" spans="1:22" ht="15" customHeight="1" thickBot="1">
      <c r="A93" s="1674"/>
      <c r="B93" s="1653" t="s">
        <v>901</v>
      </c>
      <c r="C93" s="1653"/>
      <c r="D93" s="1653"/>
      <c r="E93" s="1653"/>
      <c r="F93" s="1654" t="s">
        <v>985</v>
      </c>
      <c r="G93" s="1655"/>
      <c r="H93" s="1655"/>
      <c r="I93" s="1655" t="s">
        <v>989</v>
      </c>
      <c r="J93" s="1655"/>
      <c r="K93" s="1656"/>
      <c r="L93" s="1674"/>
      <c r="M93" s="1653" t="s">
        <v>901</v>
      </c>
      <c r="N93" s="1653"/>
      <c r="O93" s="1653"/>
      <c r="P93" s="1653"/>
      <c r="Q93" s="1654" t="s">
        <v>985</v>
      </c>
      <c r="R93" s="1655"/>
      <c r="S93" s="1655"/>
      <c r="T93" s="1655" t="s">
        <v>1111</v>
      </c>
      <c r="U93" s="1655"/>
      <c r="V93" s="1656"/>
    </row>
    <row r="94" spans="1:22" ht="15" customHeight="1" thickBot="1">
      <c r="A94" s="1674"/>
      <c r="B94" s="1653" t="s">
        <v>902</v>
      </c>
      <c r="C94" s="1653"/>
      <c r="D94" s="1653"/>
      <c r="E94" s="1653"/>
      <c r="F94" s="1654" t="s">
        <v>984</v>
      </c>
      <c r="G94" s="1655"/>
      <c r="H94" s="1655"/>
      <c r="I94" s="1655" t="s">
        <v>988</v>
      </c>
      <c r="J94" s="1655"/>
      <c r="K94" s="1656"/>
      <c r="L94" s="1674"/>
      <c r="M94" s="1653" t="s">
        <v>902</v>
      </c>
      <c r="N94" s="1653"/>
      <c r="O94" s="1653"/>
      <c r="P94" s="1653"/>
      <c r="Q94" s="1654" t="s">
        <v>984</v>
      </c>
      <c r="R94" s="1655"/>
      <c r="S94" s="1655"/>
      <c r="T94" s="1655" t="s">
        <v>1111</v>
      </c>
      <c r="U94" s="1655"/>
      <c r="V94" s="1656"/>
    </row>
    <row r="95" spans="1:22" ht="15" customHeight="1" thickBot="1">
      <c r="A95" s="1674"/>
      <c r="B95" s="1653" t="s">
        <v>903</v>
      </c>
      <c r="C95" s="1653"/>
      <c r="D95" s="1653"/>
      <c r="E95" s="1653"/>
      <c r="F95" s="1654" t="s">
        <v>983</v>
      </c>
      <c r="G95" s="1655"/>
      <c r="H95" s="1655"/>
      <c r="I95" s="1655" t="s">
        <v>988</v>
      </c>
      <c r="J95" s="1655"/>
      <c r="K95" s="1656"/>
      <c r="L95" s="1674"/>
      <c r="M95" s="1653" t="s">
        <v>903</v>
      </c>
      <c r="N95" s="1653"/>
      <c r="O95" s="1653"/>
      <c r="P95" s="1653"/>
      <c r="Q95" s="1654" t="s">
        <v>983</v>
      </c>
      <c r="R95" s="1655"/>
      <c r="S95" s="1655"/>
      <c r="T95" s="1655" t="s">
        <v>1111</v>
      </c>
      <c r="U95" s="1655"/>
      <c r="V95" s="1656"/>
    </row>
    <row r="96" spans="1:22" ht="15" customHeight="1" thickBot="1">
      <c r="A96" s="1674"/>
      <c r="B96" s="1657" t="s">
        <v>990</v>
      </c>
      <c r="C96" s="1658"/>
      <c r="D96" s="1658"/>
      <c r="E96" s="1659"/>
      <c r="F96" s="1654" t="s">
        <v>982</v>
      </c>
      <c r="G96" s="1655"/>
      <c r="H96" s="1655"/>
      <c r="I96" s="1655" t="s">
        <v>988</v>
      </c>
      <c r="J96" s="1655"/>
      <c r="K96" s="1656"/>
      <c r="L96" s="1674"/>
      <c r="M96" s="1657" t="s">
        <v>1100</v>
      </c>
      <c r="N96" s="1658"/>
      <c r="O96" s="1658"/>
      <c r="P96" s="1659"/>
      <c r="Q96" s="1654" t="s">
        <v>982</v>
      </c>
      <c r="R96" s="1655"/>
      <c r="S96" s="1655"/>
      <c r="T96" s="1655" t="s">
        <v>1112</v>
      </c>
      <c r="U96" s="1655"/>
      <c r="V96" s="1656"/>
    </row>
    <row r="97" spans="1:26" ht="15" customHeight="1" thickBot="1">
      <c r="A97" s="1674"/>
      <c r="B97" s="1660"/>
      <c r="C97" s="1661"/>
      <c r="D97" s="1661"/>
      <c r="E97" s="1662"/>
      <c r="F97" s="1663"/>
      <c r="G97" s="1664"/>
      <c r="H97" s="1664"/>
      <c r="I97" s="1664"/>
      <c r="J97" s="1664"/>
      <c r="K97" s="1665"/>
      <c r="L97" s="1674"/>
      <c r="M97" s="1660"/>
      <c r="N97" s="1661"/>
      <c r="O97" s="1661"/>
      <c r="P97" s="1662"/>
      <c r="Q97" s="1663"/>
      <c r="R97" s="1664"/>
      <c r="S97" s="1664"/>
      <c r="T97" s="1664"/>
      <c r="U97" s="1664"/>
      <c r="V97" s="1665"/>
    </row>
    <row r="98" spans="1:26" ht="15" customHeight="1" thickBot="1">
      <c r="A98" s="1521" t="s">
        <v>1024</v>
      </c>
      <c r="B98" s="1621" t="s">
        <v>904</v>
      </c>
      <c r="C98" s="1621"/>
      <c r="D98" s="1621"/>
      <c r="E98" s="1621"/>
      <c r="F98" s="1640" t="s">
        <v>884</v>
      </c>
      <c r="G98" s="1640"/>
      <c r="H98" s="1640" t="s">
        <v>885</v>
      </c>
      <c r="I98" s="1640"/>
      <c r="J98" s="1666" t="s">
        <v>980</v>
      </c>
      <c r="K98" s="1666"/>
      <c r="L98" s="1521" t="s">
        <v>1024</v>
      </c>
      <c r="M98" s="1621" t="s">
        <v>904</v>
      </c>
      <c r="N98" s="1621"/>
      <c r="O98" s="1621"/>
      <c r="P98" s="1621"/>
      <c r="Q98" s="1640" t="s">
        <v>884</v>
      </c>
      <c r="R98" s="1640"/>
      <c r="S98" s="1640" t="s">
        <v>885</v>
      </c>
      <c r="T98" s="1640"/>
      <c r="U98" s="1666" t="s">
        <v>980</v>
      </c>
      <c r="V98" s="1666"/>
    </row>
    <row r="99" spans="1:26" ht="15" customHeight="1" thickBot="1">
      <c r="A99" s="1522"/>
      <c r="B99" s="1621"/>
      <c r="C99" s="1621"/>
      <c r="D99" s="1621"/>
      <c r="E99" s="1621"/>
      <c r="F99" s="1640"/>
      <c r="G99" s="1640"/>
      <c r="H99" s="1640"/>
      <c r="I99" s="1640"/>
      <c r="J99" s="1666"/>
      <c r="K99" s="1666"/>
      <c r="L99" s="1522"/>
      <c r="M99" s="1621"/>
      <c r="N99" s="1621"/>
      <c r="O99" s="1621"/>
      <c r="P99" s="1621"/>
      <c r="Q99" s="1640"/>
      <c r="R99" s="1640"/>
      <c r="S99" s="1640"/>
      <c r="T99" s="1640"/>
      <c r="U99" s="1666"/>
      <c r="V99" s="1666"/>
    </row>
    <row r="100" spans="1:26" ht="15" customHeight="1" thickBot="1">
      <c r="A100" s="1522"/>
      <c r="B100" s="1621"/>
      <c r="C100" s="1621"/>
      <c r="D100" s="1621"/>
      <c r="E100" s="1621"/>
      <c r="F100" s="1542" t="s">
        <v>1018</v>
      </c>
      <c r="G100" s="1542"/>
      <c r="H100" s="420"/>
      <c r="I100" s="421" t="s">
        <v>946</v>
      </c>
      <c r="J100" s="1507" t="s">
        <v>1016</v>
      </c>
      <c r="K100" s="1507"/>
      <c r="L100" s="1522"/>
      <c r="M100" s="1621"/>
      <c r="N100" s="1621"/>
      <c r="O100" s="1621"/>
      <c r="P100" s="1621"/>
      <c r="Q100" s="1542" t="s">
        <v>1090</v>
      </c>
      <c r="R100" s="1542"/>
      <c r="S100" s="450">
        <v>10</v>
      </c>
      <c r="T100" s="421" t="s">
        <v>946</v>
      </c>
      <c r="U100" s="1641" t="s">
        <v>1114</v>
      </c>
      <c r="V100" s="1641"/>
    </row>
    <row r="101" spans="1:26" ht="15" customHeight="1" thickBot="1">
      <c r="A101" s="1522"/>
      <c r="B101" s="1621"/>
      <c r="C101" s="1621"/>
      <c r="D101" s="1621"/>
      <c r="E101" s="1621"/>
      <c r="F101" s="1542" t="s">
        <v>887</v>
      </c>
      <c r="G101" s="1542"/>
      <c r="H101" s="420"/>
      <c r="I101" s="421" t="s">
        <v>946</v>
      </c>
      <c r="J101" s="1507" t="s">
        <v>1016</v>
      </c>
      <c r="K101" s="1507"/>
      <c r="L101" s="1522"/>
      <c r="M101" s="1621"/>
      <c r="N101" s="1621"/>
      <c r="O101" s="1621"/>
      <c r="P101" s="1621"/>
      <c r="Q101" s="1542" t="s">
        <v>1113</v>
      </c>
      <c r="R101" s="1542"/>
      <c r="S101" s="450">
        <v>2</v>
      </c>
      <c r="T101" s="421" t="s">
        <v>946</v>
      </c>
      <c r="U101" s="1642" t="s">
        <v>1115</v>
      </c>
      <c r="V101" s="1643"/>
    </row>
    <row r="102" spans="1:26" ht="15" customHeight="1">
      <c r="A102" s="1522"/>
      <c r="B102" s="1621"/>
      <c r="C102" s="1621"/>
      <c r="D102" s="1621"/>
      <c r="E102" s="1621"/>
      <c r="F102" s="1506" t="s">
        <v>888</v>
      </c>
      <c r="G102" s="1506"/>
      <c r="H102" s="420"/>
      <c r="I102" s="421" t="s">
        <v>946</v>
      </c>
      <c r="J102" s="1507" t="s">
        <v>1016</v>
      </c>
      <c r="K102" s="1507"/>
      <c r="L102" s="1522"/>
      <c r="M102" s="1621"/>
      <c r="N102" s="1621"/>
      <c r="O102" s="1621"/>
      <c r="P102" s="1621"/>
      <c r="Q102" s="1506" t="s">
        <v>1092</v>
      </c>
      <c r="R102" s="1506"/>
      <c r="S102" s="450">
        <v>10</v>
      </c>
      <c r="T102" s="421" t="s">
        <v>946</v>
      </c>
      <c r="U102" s="1642" t="s">
        <v>1116</v>
      </c>
      <c r="V102" s="1643"/>
    </row>
    <row r="103" spans="1:26" ht="15" customHeight="1" thickBot="1">
      <c r="A103" s="1523"/>
      <c r="B103" s="1508" t="s">
        <v>905</v>
      </c>
      <c r="C103" s="1509"/>
      <c r="D103" s="1509"/>
      <c r="E103" s="1509"/>
      <c r="F103" s="1509"/>
      <c r="G103" s="1509"/>
      <c r="H103" s="1509"/>
      <c r="I103" s="1509"/>
      <c r="J103" s="1509"/>
      <c r="K103" s="1510"/>
      <c r="L103" s="1523"/>
      <c r="M103" s="1508" t="s">
        <v>905</v>
      </c>
      <c r="N103" s="1509"/>
      <c r="O103" s="1509"/>
      <c r="P103" s="1509"/>
      <c r="Q103" s="1509"/>
      <c r="R103" s="1509"/>
      <c r="S103" s="1509"/>
      <c r="T103" s="1509"/>
      <c r="U103" s="1509"/>
      <c r="V103" s="1510"/>
    </row>
    <row r="104" spans="1:26" ht="15" customHeight="1">
      <c r="A104" s="1644" t="s">
        <v>889</v>
      </c>
      <c r="B104" s="1645"/>
      <c r="C104" s="1645"/>
      <c r="D104" s="1645"/>
      <c r="E104" s="1645"/>
      <c r="F104" s="1645"/>
      <c r="G104" s="1645"/>
      <c r="H104" s="1645"/>
      <c r="I104" s="1645"/>
      <c r="J104" s="1645"/>
      <c r="K104" s="1646"/>
      <c r="L104" s="1644" t="s">
        <v>889</v>
      </c>
      <c r="M104" s="1645"/>
      <c r="N104" s="1645"/>
      <c r="O104" s="1645"/>
      <c r="P104" s="1645"/>
      <c r="Q104" s="1645"/>
      <c r="R104" s="1645"/>
      <c r="S104" s="1645"/>
      <c r="T104" s="1645"/>
      <c r="U104" s="1645"/>
      <c r="V104" s="1646"/>
    </row>
    <row r="105" spans="1:26" ht="15" customHeight="1">
      <c r="A105" s="1647"/>
      <c r="B105" s="1648"/>
      <c r="C105" s="1648"/>
      <c r="D105" s="1648"/>
      <c r="E105" s="1648"/>
      <c r="F105" s="1648"/>
      <c r="G105" s="1648"/>
      <c r="H105" s="1648"/>
      <c r="I105" s="1648"/>
      <c r="J105" s="1648"/>
      <c r="K105" s="1649"/>
      <c r="L105" s="1647"/>
      <c r="M105" s="1648"/>
      <c r="N105" s="1648"/>
      <c r="O105" s="1648"/>
      <c r="P105" s="1648"/>
      <c r="Q105" s="1648"/>
      <c r="R105" s="1648"/>
      <c r="S105" s="1648"/>
      <c r="T105" s="1648"/>
      <c r="U105" s="1648"/>
      <c r="V105" s="1649"/>
    </row>
    <row r="106" spans="1:26" ht="15" customHeight="1" thickBot="1">
      <c r="A106" s="1650"/>
      <c r="B106" s="1651"/>
      <c r="C106" s="1651"/>
      <c r="D106" s="1651"/>
      <c r="E106" s="1651"/>
      <c r="F106" s="1651"/>
      <c r="G106" s="1651"/>
      <c r="H106" s="1651"/>
      <c r="I106" s="1651"/>
      <c r="J106" s="1651"/>
      <c r="K106" s="1652"/>
      <c r="L106" s="1650"/>
      <c r="M106" s="1651"/>
      <c r="N106" s="1651"/>
      <c r="O106" s="1651"/>
      <c r="P106" s="1651"/>
      <c r="Q106" s="1651"/>
      <c r="R106" s="1651"/>
      <c r="S106" s="1651"/>
      <c r="T106" s="1651"/>
      <c r="U106" s="1651"/>
      <c r="V106" s="1652"/>
    </row>
    <row r="107" spans="1:26" ht="15" customHeight="1">
      <c r="A107" s="362" t="s">
        <v>890</v>
      </c>
      <c r="J107" s="1512" t="s">
        <v>906</v>
      </c>
      <c r="K107" s="1512"/>
      <c r="L107" s="362" t="s">
        <v>890</v>
      </c>
      <c r="U107" s="1512" t="s">
        <v>906</v>
      </c>
      <c r="V107" s="1512"/>
    </row>
    <row r="108" spans="1:26" ht="15" customHeight="1" thickBot="1">
      <c r="A108" s="70" t="s">
        <v>907</v>
      </c>
      <c r="B108" s="70"/>
      <c r="C108" s="70"/>
      <c r="D108" s="70"/>
      <c r="E108" s="70"/>
      <c r="F108" s="70"/>
      <c r="G108" s="70"/>
      <c r="H108" s="70"/>
      <c r="I108" s="70"/>
      <c r="J108" s="70"/>
      <c r="K108" s="107" t="s">
        <v>852</v>
      </c>
      <c r="L108" s="1792" t="s">
        <v>835</v>
      </c>
      <c r="M108" s="1792"/>
      <c r="N108" s="1792"/>
      <c r="O108" s="1792"/>
      <c r="P108" s="1792"/>
      <c r="Q108" s="1792"/>
      <c r="R108" s="1792"/>
      <c r="S108" s="385"/>
      <c r="T108" s="385"/>
      <c r="U108" s="385"/>
      <c r="V108" s="107" t="s">
        <v>852</v>
      </c>
      <c r="W108" s="385"/>
      <c r="X108" s="385"/>
      <c r="Y108" s="385"/>
      <c r="Z108" s="385"/>
    </row>
    <row r="109" spans="1:26" ht="15" customHeight="1" thickBot="1">
      <c r="A109" s="70"/>
      <c r="B109" s="70"/>
      <c r="C109" s="70"/>
      <c r="D109" s="70"/>
      <c r="E109" s="70"/>
      <c r="F109" s="1781" t="s">
        <v>1121</v>
      </c>
      <c r="G109" s="1782"/>
      <c r="H109" s="1782"/>
      <c r="I109" s="1782"/>
      <c r="J109" s="1782"/>
      <c r="K109" s="1783"/>
      <c r="L109" s="1792"/>
      <c r="M109" s="1792"/>
      <c r="N109" s="1792"/>
      <c r="O109" s="1792"/>
      <c r="P109" s="1792"/>
      <c r="Q109" s="1792"/>
      <c r="R109" s="1792"/>
      <c r="S109" s="1513" t="s">
        <v>1122</v>
      </c>
      <c r="T109" s="1514"/>
      <c r="U109" s="1514"/>
      <c r="V109" s="1515"/>
      <c r="X109" s="385"/>
      <c r="Y109" s="385"/>
      <c r="Z109" s="385"/>
    </row>
    <row r="110" spans="1:26" ht="21.75" thickBot="1">
      <c r="A110" s="1784" t="s">
        <v>854</v>
      </c>
      <c r="B110" s="1784"/>
      <c r="C110" s="1784"/>
      <c r="D110" s="1784"/>
      <c r="E110" s="1784"/>
      <c r="F110" s="1784"/>
      <c r="G110" s="1784"/>
      <c r="H110" s="1784"/>
      <c r="I110" s="1784"/>
      <c r="J110" s="1784"/>
      <c r="K110" s="1784"/>
      <c r="L110" s="1792"/>
      <c r="M110" s="1792"/>
      <c r="N110" s="1792"/>
      <c r="O110" s="1792"/>
      <c r="P110" s="1792"/>
      <c r="Q110" s="1792"/>
      <c r="R110" s="1792"/>
      <c r="S110" s="1516"/>
      <c r="T110" s="1517"/>
      <c r="U110" s="1517"/>
      <c r="V110" s="1518"/>
      <c r="X110" s="385"/>
      <c r="Y110" s="385"/>
      <c r="Z110" s="385"/>
    </row>
    <row r="111" spans="1:26" ht="15" customHeight="1" thickBot="1">
      <c r="A111" s="1539" t="s">
        <v>996</v>
      </c>
      <c r="B111" s="1539"/>
      <c r="C111" s="1539"/>
      <c r="D111" s="1639" t="s">
        <v>908</v>
      </c>
      <c r="E111" s="1639"/>
      <c r="F111" s="1639"/>
      <c r="G111" s="1639"/>
      <c r="H111" s="1639"/>
      <c r="I111" s="1639"/>
      <c r="J111" s="1639"/>
      <c r="K111" s="1639"/>
      <c r="L111" s="1539" t="s">
        <v>996</v>
      </c>
      <c r="M111" s="1539"/>
      <c r="N111" s="1539"/>
      <c r="O111" s="1639" t="s">
        <v>908</v>
      </c>
      <c r="P111" s="1639"/>
      <c r="Q111" s="1639"/>
      <c r="R111" s="1639"/>
      <c r="S111" s="1639"/>
      <c r="T111" s="1639"/>
      <c r="U111" s="1639"/>
      <c r="V111" s="1639"/>
      <c r="W111" s="385"/>
      <c r="X111" s="385"/>
      <c r="Y111" s="385"/>
      <c r="Z111" s="385"/>
    </row>
    <row r="112" spans="1:26" ht="15" thickBot="1">
      <c r="A112" s="1539"/>
      <c r="B112" s="1539"/>
      <c r="C112" s="1539"/>
      <c r="D112" s="1639"/>
      <c r="E112" s="1639"/>
      <c r="F112" s="1639"/>
      <c r="G112" s="1639"/>
      <c r="H112" s="1639"/>
      <c r="I112" s="1639"/>
      <c r="J112" s="1639"/>
      <c r="K112" s="1639"/>
      <c r="L112" s="1539"/>
      <c r="M112" s="1539"/>
      <c r="N112" s="1539"/>
      <c r="O112" s="1639"/>
      <c r="P112" s="1639"/>
      <c r="Q112" s="1639"/>
      <c r="R112" s="1639"/>
      <c r="S112" s="1639"/>
      <c r="T112" s="1639"/>
      <c r="U112" s="1639"/>
      <c r="V112" s="1639"/>
    </row>
    <row r="113" spans="1:22">
      <c r="A113" s="1556" t="s">
        <v>909</v>
      </c>
      <c r="B113" s="1557"/>
      <c r="C113" s="1528"/>
      <c r="D113" s="1611" t="s">
        <v>1020</v>
      </c>
      <c r="E113" s="1612"/>
      <c r="F113" s="1612"/>
      <c r="G113" s="1612"/>
      <c r="H113" s="1612"/>
      <c r="I113" s="1612"/>
      <c r="J113" s="1612"/>
      <c r="K113" s="1613"/>
      <c r="L113" s="1556" t="s">
        <v>909</v>
      </c>
      <c r="M113" s="1557"/>
      <c r="N113" s="1528"/>
      <c r="O113" s="1611" t="s">
        <v>1147</v>
      </c>
      <c r="P113" s="1612"/>
      <c r="Q113" s="1612"/>
      <c r="R113" s="1612"/>
      <c r="S113" s="1612"/>
      <c r="T113" s="1612"/>
      <c r="U113" s="1612"/>
      <c r="V113" s="1613"/>
    </row>
    <row r="114" spans="1:22">
      <c r="A114" s="1559"/>
      <c r="B114" s="1505"/>
      <c r="C114" s="1609"/>
      <c r="D114" s="1614" t="s">
        <v>910</v>
      </c>
      <c r="E114" s="1614"/>
      <c r="F114" s="1614"/>
      <c r="G114" s="1614"/>
      <c r="H114" s="1614"/>
      <c r="I114" s="1614"/>
      <c r="J114" s="1614"/>
      <c r="K114" s="1614"/>
      <c r="L114" s="1559"/>
      <c r="M114" s="1505"/>
      <c r="N114" s="1609"/>
      <c r="O114" s="1614" t="s">
        <v>1148</v>
      </c>
      <c r="P114" s="1614"/>
      <c r="Q114" s="1614"/>
      <c r="R114" s="1614"/>
      <c r="S114" s="1614"/>
      <c r="T114" s="1614"/>
      <c r="U114" s="1614"/>
      <c r="V114" s="1614"/>
    </row>
    <row r="115" spans="1:22" ht="15" thickBot="1">
      <c r="A115" s="1561"/>
      <c r="B115" s="1562"/>
      <c r="C115" s="1610"/>
      <c r="D115" s="1615" t="s">
        <v>911</v>
      </c>
      <c r="E115" s="1615"/>
      <c r="F115" s="1615"/>
      <c r="G115" s="1615"/>
      <c r="H115" s="1615"/>
      <c r="I115" s="1615"/>
      <c r="J115" s="1615"/>
      <c r="K115" s="1615"/>
      <c r="L115" s="1561"/>
      <c r="M115" s="1562"/>
      <c r="N115" s="1610"/>
      <c r="O115" s="1615" t="s">
        <v>911</v>
      </c>
      <c r="P115" s="1615"/>
      <c r="Q115" s="1615"/>
      <c r="R115" s="1615"/>
      <c r="S115" s="1615"/>
      <c r="T115" s="1615"/>
      <c r="U115" s="1615"/>
      <c r="V115" s="1615"/>
    </row>
    <row r="116" spans="1:22" ht="15" thickBot="1">
      <c r="A116" s="1616" t="s">
        <v>1021</v>
      </c>
      <c r="B116" s="1617"/>
      <c r="C116" s="1617"/>
      <c r="D116" s="1618" t="s">
        <v>895</v>
      </c>
      <c r="E116" s="1618"/>
      <c r="F116" s="1618"/>
      <c r="G116" s="1618"/>
      <c r="H116" s="1618"/>
      <c r="I116" s="1618"/>
      <c r="J116" s="1618"/>
      <c r="K116" s="1618"/>
      <c r="L116" s="1616" t="s">
        <v>1021</v>
      </c>
      <c r="M116" s="1617"/>
      <c r="N116" s="1617"/>
      <c r="O116" s="1618" t="s">
        <v>1149</v>
      </c>
      <c r="P116" s="1618"/>
      <c r="Q116" s="1618"/>
      <c r="R116" s="1618"/>
      <c r="S116" s="1618"/>
      <c r="T116" s="1618"/>
      <c r="U116" s="1618"/>
      <c r="V116" s="1618"/>
    </row>
    <row r="117" spans="1:22" ht="15" thickBot="1">
      <c r="A117" s="1617"/>
      <c r="B117" s="1617"/>
      <c r="C117" s="1617"/>
      <c r="D117" s="1614" t="s">
        <v>896</v>
      </c>
      <c r="E117" s="1614"/>
      <c r="F117" s="1614"/>
      <c r="G117" s="1614"/>
      <c r="H117" s="1614"/>
      <c r="I117" s="1614"/>
      <c r="J117" s="1614"/>
      <c r="K117" s="1614"/>
      <c r="L117" s="1617"/>
      <c r="M117" s="1617"/>
      <c r="N117" s="1617"/>
      <c r="O117" s="1614" t="s">
        <v>1150</v>
      </c>
      <c r="P117" s="1614"/>
      <c r="Q117" s="1614"/>
      <c r="R117" s="1614"/>
      <c r="S117" s="1614"/>
      <c r="T117" s="1614"/>
      <c r="U117" s="1614"/>
      <c r="V117" s="1614"/>
    </row>
    <row r="118" spans="1:22" ht="15" thickBot="1">
      <c r="A118" s="1619" t="s">
        <v>912</v>
      </c>
      <c r="B118" s="1619"/>
      <c r="C118" s="1621" t="s">
        <v>913</v>
      </c>
      <c r="D118" s="1622" t="s">
        <v>1022</v>
      </c>
      <c r="E118" s="1622"/>
      <c r="F118" s="1622"/>
      <c r="G118" s="1622"/>
      <c r="H118" s="1622"/>
      <c r="I118" s="1622"/>
      <c r="J118" s="1622"/>
      <c r="K118" s="1622"/>
      <c r="L118" s="1619" t="s">
        <v>912</v>
      </c>
      <c r="M118" s="1619"/>
      <c r="N118" s="1621" t="s">
        <v>913</v>
      </c>
      <c r="O118" s="1622" t="s">
        <v>1022</v>
      </c>
      <c r="P118" s="1622"/>
      <c r="Q118" s="1622"/>
      <c r="R118" s="1622"/>
      <c r="S118" s="1622"/>
      <c r="T118" s="1622"/>
      <c r="U118" s="1622"/>
      <c r="V118" s="1622"/>
    </row>
    <row r="119" spans="1:22" ht="15" thickBot="1">
      <c r="A119" s="1619"/>
      <c r="B119" s="1619"/>
      <c r="C119" s="1621"/>
      <c r="D119" s="1623" t="s">
        <v>858</v>
      </c>
      <c r="E119" s="1623"/>
      <c r="F119" s="1623"/>
      <c r="G119" s="1623"/>
      <c r="H119" s="1623"/>
      <c r="I119" s="1623"/>
      <c r="J119" s="1623"/>
      <c r="K119" s="1623"/>
      <c r="L119" s="1619"/>
      <c r="M119" s="1619"/>
      <c r="N119" s="1621"/>
      <c r="O119" s="1623" t="s">
        <v>858</v>
      </c>
      <c r="P119" s="1623"/>
      <c r="Q119" s="1623"/>
      <c r="R119" s="1623"/>
      <c r="S119" s="1623"/>
      <c r="T119" s="1623"/>
      <c r="U119" s="1623"/>
      <c r="V119" s="1623"/>
    </row>
    <row r="120" spans="1:22" ht="15" customHeight="1" thickBot="1">
      <c r="A120" s="1619"/>
      <c r="B120" s="1619"/>
      <c r="C120" s="1624" t="s">
        <v>859</v>
      </c>
      <c r="D120" s="1625" t="s">
        <v>931</v>
      </c>
      <c r="E120" s="1625"/>
      <c r="F120" s="1625"/>
      <c r="G120" s="1625"/>
      <c r="H120" s="1625"/>
      <c r="I120" s="1625"/>
      <c r="J120" s="1625"/>
      <c r="K120" s="1625"/>
      <c r="L120" s="1619"/>
      <c r="M120" s="1619"/>
      <c r="N120" s="1624" t="s">
        <v>859</v>
      </c>
      <c r="O120" s="1625" t="s">
        <v>1145</v>
      </c>
      <c r="P120" s="1625"/>
      <c r="Q120" s="1625"/>
      <c r="R120" s="1625"/>
      <c r="S120" s="1625"/>
      <c r="T120" s="1625"/>
      <c r="U120" s="1625"/>
      <c r="V120" s="1625"/>
    </row>
    <row r="121" spans="1:22" ht="15" customHeight="1" thickBot="1">
      <c r="A121" s="1619"/>
      <c r="B121" s="1619"/>
      <c r="C121" s="1624"/>
      <c r="D121" s="1626" t="s">
        <v>959</v>
      </c>
      <c r="E121" s="1626"/>
      <c r="F121" s="1626"/>
      <c r="G121" s="1626"/>
      <c r="H121" s="1626"/>
      <c r="I121" s="1626"/>
      <c r="J121" s="1626"/>
      <c r="K121" s="1626"/>
      <c r="L121" s="1619"/>
      <c r="M121" s="1619"/>
      <c r="N121" s="1624"/>
      <c r="O121" s="1626" t="s">
        <v>959</v>
      </c>
      <c r="P121" s="1626"/>
      <c r="Q121" s="1626"/>
      <c r="R121" s="1626"/>
      <c r="S121" s="1626"/>
      <c r="T121" s="1626"/>
      <c r="U121" s="1626"/>
      <c r="V121" s="1626"/>
    </row>
    <row r="122" spans="1:22" ht="15" customHeight="1" thickBot="1">
      <c r="A122" s="1619"/>
      <c r="B122" s="1619"/>
      <c r="C122" s="1624"/>
      <c r="D122" s="1626" t="s">
        <v>961</v>
      </c>
      <c r="E122" s="1626"/>
      <c r="F122" s="1626"/>
      <c r="G122" s="1626"/>
      <c r="H122" s="1626"/>
      <c r="I122" s="1626"/>
      <c r="J122" s="1626"/>
      <c r="K122" s="1626"/>
      <c r="L122" s="1619"/>
      <c r="M122" s="1619"/>
      <c r="N122" s="1624"/>
      <c r="O122" s="1626" t="s">
        <v>1128</v>
      </c>
      <c r="P122" s="1626"/>
      <c r="Q122" s="1626"/>
      <c r="R122" s="1626"/>
      <c r="S122" s="1626"/>
      <c r="T122" s="1626"/>
      <c r="U122" s="1626"/>
      <c r="V122" s="1626"/>
    </row>
    <row r="123" spans="1:22" ht="15" customHeight="1" thickBot="1">
      <c r="A123" s="1620"/>
      <c r="B123" s="1620"/>
      <c r="C123" s="1605"/>
      <c r="D123" s="1627" t="s">
        <v>930</v>
      </c>
      <c r="E123" s="1628"/>
      <c r="F123" s="1628"/>
      <c r="G123" s="1628"/>
      <c r="H123" s="1628"/>
      <c r="I123" s="1628"/>
      <c r="J123" s="1628"/>
      <c r="K123" s="1629"/>
      <c r="L123" s="1620"/>
      <c r="M123" s="1620"/>
      <c r="N123" s="1605"/>
      <c r="O123" s="1627" t="s">
        <v>1132</v>
      </c>
      <c r="P123" s="1628"/>
      <c r="Q123" s="1628"/>
      <c r="R123" s="1628"/>
      <c r="S123" s="1628"/>
      <c r="T123" s="1628"/>
      <c r="U123" s="1628"/>
      <c r="V123" s="1629"/>
    </row>
    <row r="124" spans="1:22" ht="15" thickBot="1">
      <c r="A124" s="1564" t="s">
        <v>914</v>
      </c>
      <c r="B124" s="1565"/>
      <c r="C124" s="1570"/>
      <c r="D124" s="1572" t="s">
        <v>912</v>
      </c>
      <c r="E124" s="1572"/>
      <c r="F124" s="1572"/>
      <c r="G124" s="1572"/>
      <c r="H124" s="1572"/>
      <c r="I124" s="1574" t="s">
        <v>861</v>
      </c>
      <c r="J124" s="1574"/>
      <c r="K124" s="1575"/>
      <c r="L124" s="1564" t="s">
        <v>914</v>
      </c>
      <c r="M124" s="1565"/>
      <c r="N124" s="1570"/>
      <c r="O124" s="1572" t="s">
        <v>912</v>
      </c>
      <c r="P124" s="1572"/>
      <c r="Q124" s="1572"/>
      <c r="R124" s="1572"/>
      <c r="S124" s="1572"/>
      <c r="T124" s="1574" t="s">
        <v>861</v>
      </c>
      <c r="U124" s="1574"/>
      <c r="V124" s="1575"/>
    </row>
    <row r="125" spans="1:22" ht="15" thickBot="1">
      <c r="A125" s="1566"/>
      <c r="B125" s="1567"/>
      <c r="C125" s="1571"/>
      <c r="D125" s="1573"/>
      <c r="E125" s="1573"/>
      <c r="F125" s="1573"/>
      <c r="G125" s="1573"/>
      <c r="H125" s="1573"/>
      <c r="I125" s="1576"/>
      <c r="J125" s="1576"/>
      <c r="K125" s="1577"/>
      <c r="L125" s="1566"/>
      <c r="M125" s="1567"/>
      <c r="N125" s="1571"/>
      <c r="O125" s="1573"/>
      <c r="P125" s="1573"/>
      <c r="Q125" s="1573"/>
      <c r="R125" s="1573"/>
      <c r="S125" s="1573"/>
      <c r="T125" s="1576"/>
      <c r="U125" s="1576"/>
      <c r="V125" s="1577"/>
    </row>
    <row r="126" spans="1:22" ht="15" customHeight="1" thickBot="1">
      <c r="A126" s="1566"/>
      <c r="B126" s="1567"/>
      <c r="C126" s="1578" t="s">
        <v>862</v>
      </c>
      <c r="D126" s="1579" t="s">
        <v>992</v>
      </c>
      <c r="E126" s="1579"/>
      <c r="F126" s="1579"/>
      <c r="G126" s="1579"/>
      <c r="H126" s="1579"/>
      <c r="I126" s="1785"/>
      <c r="J126" s="1785"/>
      <c r="K126" s="1786"/>
      <c r="L126" s="1566"/>
      <c r="M126" s="1567"/>
      <c r="N126" s="1578" t="s">
        <v>862</v>
      </c>
      <c r="O126" s="1579" t="s">
        <v>1146</v>
      </c>
      <c r="P126" s="1579"/>
      <c r="Q126" s="1579"/>
      <c r="R126" s="1579"/>
      <c r="S126" s="1579"/>
      <c r="T126" s="1580" t="s">
        <v>1125</v>
      </c>
      <c r="U126" s="1580"/>
      <c r="V126" s="1581"/>
    </row>
    <row r="127" spans="1:22" ht="15" customHeight="1" thickBot="1">
      <c r="A127" s="1566"/>
      <c r="B127" s="1567"/>
      <c r="C127" s="1578"/>
      <c r="D127" s="1582" t="s">
        <v>957</v>
      </c>
      <c r="E127" s="1582"/>
      <c r="F127" s="1582"/>
      <c r="G127" s="1582"/>
      <c r="H127" s="1582"/>
      <c r="I127" s="1785"/>
      <c r="J127" s="1785"/>
      <c r="K127" s="1786"/>
      <c r="L127" s="1566"/>
      <c r="M127" s="1567"/>
      <c r="N127" s="1578"/>
      <c r="O127" s="1582" t="s">
        <v>1131</v>
      </c>
      <c r="P127" s="1582"/>
      <c r="Q127" s="1582"/>
      <c r="R127" s="1582"/>
      <c r="S127" s="1582"/>
      <c r="T127" s="1580"/>
      <c r="U127" s="1580"/>
      <c r="V127" s="1581"/>
    </row>
    <row r="128" spans="1:22" ht="15" customHeight="1" thickBot="1">
      <c r="A128" s="1566"/>
      <c r="B128" s="1567"/>
      <c r="C128" s="1578" t="s">
        <v>863</v>
      </c>
      <c r="D128" s="1583" t="s">
        <v>993</v>
      </c>
      <c r="E128" s="1583"/>
      <c r="F128" s="1583"/>
      <c r="G128" s="1583"/>
      <c r="H128" s="1583"/>
      <c r="I128" s="1793"/>
      <c r="J128" s="1793"/>
      <c r="K128" s="1794"/>
      <c r="L128" s="1566"/>
      <c r="M128" s="1567"/>
      <c r="N128" s="1578" t="s">
        <v>863</v>
      </c>
      <c r="O128" s="1583" t="s">
        <v>1144</v>
      </c>
      <c r="P128" s="1583"/>
      <c r="Q128" s="1583"/>
      <c r="R128" s="1583"/>
      <c r="S128" s="1583"/>
      <c r="T128" s="1580" t="s">
        <v>1126</v>
      </c>
      <c r="U128" s="1580"/>
      <c r="V128" s="1581"/>
    </row>
    <row r="129" spans="1:22" ht="15" customHeight="1" thickBot="1">
      <c r="A129" s="1566"/>
      <c r="B129" s="1567"/>
      <c r="C129" s="1578"/>
      <c r="D129" s="1584" t="s">
        <v>994</v>
      </c>
      <c r="E129" s="1584"/>
      <c r="F129" s="1584"/>
      <c r="G129" s="1584"/>
      <c r="H129" s="1584"/>
      <c r="I129" s="1793"/>
      <c r="J129" s="1793"/>
      <c r="K129" s="1794"/>
      <c r="L129" s="1566"/>
      <c r="M129" s="1567"/>
      <c r="N129" s="1578"/>
      <c r="O129" s="1584" t="s">
        <v>1129</v>
      </c>
      <c r="P129" s="1584"/>
      <c r="Q129" s="1584"/>
      <c r="R129" s="1584"/>
      <c r="S129" s="1584"/>
      <c r="T129" s="1580"/>
      <c r="U129" s="1580"/>
      <c r="V129" s="1581"/>
    </row>
    <row r="130" spans="1:22" ht="15" customHeight="1" thickBot="1">
      <c r="A130" s="1566"/>
      <c r="B130" s="1567"/>
      <c r="C130" s="1578"/>
      <c r="D130" s="1585" t="s">
        <v>995</v>
      </c>
      <c r="E130" s="1585"/>
      <c r="F130" s="1585"/>
      <c r="G130" s="1585"/>
      <c r="H130" s="1585"/>
      <c r="I130" s="1793"/>
      <c r="J130" s="1793"/>
      <c r="K130" s="1794"/>
      <c r="L130" s="1566"/>
      <c r="M130" s="1567"/>
      <c r="N130" s="1578"/>
      <c r="O130" s="1585" t="s">
        <v>1143</v>
      </c>
      <c r="P130" s="1585"/>
      <c r="Q130" s="1585"/>
      <c r="R130" s="1585"/>
      <c r="S130" s="1585"/>
      <c r="T130" s="1580"/>
      <c r="U130" s="1580"/>
      <c r="V130" s="1581"/>
    </row>
    <row r="131" spans="1:22" ht="15" customHeight="1" thickBot="1">
      <c r="A131" s="1566"/>
      <c r="B131" s="1567"/>
      <c r="C131" s="1578"/>
      <c r="D131" s="1582" t="s">
        <v>957</v>
      </c>
      <c r="E131" s="1582"/>
      <c r="F131" s="1582"/>
      <c r="G131" s="1582"/>
      <c r="H131" s="1582"/>
      <c r="I131" s="1793"/>
      <c r="J131" s="1793"/>
      <c r="K131" s="1794"/>
      <c r="L131" s="1566"/>
      <c r="M131" s="1567"/>
      <c r="N131" s="1578"/>
      <c r="O131" s="1582" t="s">
        <v>1130</v>
      </c>
      <c r="P131" s="1582"/>
      <c r="Q131" s="1582"/>
      <c r="R131" s="1582"/>
      <c r="S131" s="1582"/>
      <c r="T131" s="1580"/>
      <c r="U131" s="1580"/>
      <c r="V131" s="1581"/>
    </row>
    <row r="132" spans="1:22" ht="15" customHeight="1" thickBot="1">
      <c r="A132" s="1566"/>
      <c r="B132" s="1567"/>
      <c r="C132" s="1605" t="s">
        <v>915</v>
      </c>
      <c r="D132" s="402" t="s">
        <v>865</v>
      </c>
      <c r="E132" s="1631" t="s">
        <v>964</v>
      </c>
      <c r="F132" s="1631"/>
      <c r="G132" s="1631"/>
      <c r="H132" s="1631"/>
      <c r="I132" s="1632" t="s">
        <v>1010</v>
      </c>
      <c r="J132" s="1633"/>
      <c r="K132" s="1634"/>
      <c r="L132" s="1566"/>
      <c r="M132" s="1567"/>
      <c r="N132" s="1605" t="s">
        <v>915</v>
      </c>
      <c r="O132" s="402" t="s">
        <v>865</v>
      </c>
      <c r="P132" s="1631" t="s">
        <v>964</v>
      </c>
      <c r="Q132" s="1631"/>
      <c r="R132" s="1631"/>
      <c r="S132" s="1631"/>
      <c r="T132" s="1632" t="s">
        <v>1010</v>
      </c>
      <c r="U132" s="1633"/>
      <c r="V132" s="1634"/>
    </row>
    <row r="133" spans="1:22" ht="15" customHeight="1" thickBot="1">
      <c r="A133" s="1566"/>
      <c r="B133" s="1567"/>
      <c r="C133" s="1606"/>
      <c r="D133" s="403"/>
      <c r="E133" s="1593" t="s">
        <v>972</v>
      </c>
      <c r="F133" s="1593"/>
      <c r="G133" s="1593"/>
      <c r="H133" s="1594"/>
      <c r="I133" s="1635"/>
      <c r="J133" s="1636"/>
      <c r="K133" s="1637"/>
      <c r="L133" s="1566"/>
      <c r="M133" s="1567"/>
      <c r="N133" s="1606"/>
      <c r="O133" s="403"/>
      <c r="P133" s="1593" t="s">
        <v>972</v>
      </c>
      <c r="Q133" s="1593"/>
      <c r="R133" s="1593"/>
      <c r="S133" s="1594"/>
      <c r="T133" s="1635"/>
      <c r="U133" s="1636"/>
      <c r="V133" s="1637"/>
    </row>
    <row r="134" spans="1:22" ht="15" thickBot="1">
      <c r="A134" s="1566"/>
      <c r="B134" s="1567"/>
      <c r="C134" s="1606"/>
      <c r="D134" s="403"/>
      <c r="E134" s="1638" t="s">
        <v>973</v>
      </c>
      <c r="F134" s="1638"/>
      <c r="G134" s="1638"/>
      <c r="H134" s="1638"/>
      <c r="I134" s="1635"/>
      <c r="J134" s="1636"/>
      <c r="K134" s="1637"/>
      <c r="L134" s="1566"/>
      <c r="M134" s="1567"/>
      <c r="N134" s="1606"/>
      <c r="O134" s="403"/>
      <c r="P134" s="1638" t="s">
        <v>973</v>
      </c>
      <c r="Q134" s="1638"/>
      <c r="R134" s="1638"/>
      <c r="S134" s="1638"/>
      <c r="T134" s="1635"/>
      <c r="U134" s="1636"/>
      <c r="V134" s="1637"/>
    </row>
    <row r="135" spans="1:22" ht="15" thickBot="1">
      <c r="A135" s="1566"/>
      <c r="B135" s="1567"/>
      <c r="C135" s="1606"/>
      <c r="D135" s="403"/>
      <c r="E135" s="1586" t="s">
        <v>974</v>
      </c>
      <c r="F135" s="1586"/>
      <c r="G135" s="1586"/>
      <c r="H135" s="1587"/>
      <c r="I135" s="1635"/>
      <c r="J135" s="1636"/>
      <c r="K135" s="1637"/>
      <c r="L135" s="1566"/>
      <c r="M135" s="1567"/>
      <c r="N135" s="1606"/>
      <c r="O135" s="403"/>
      <c r="P135" s="1586" t="s">
        <v>974</v>
      </c>
      <c r="Q135" s="1586"/>
      <c r="R135" s="1586"/>
      <c r="S135" s="1587"/>
      <c r="T135" s="1635"/>
      <c r="U135" s="1636"/>
      <c r="V135" s="1637"/>
    </row>
    <row r="136" spans="1:22" ht="15" customHeight="1" thickBot="1">
      <c r="A136" s="1566"/>
      <c r="B136" s="1567"/>
      <c r="C136" s="1606"/>
      <c r="D136" s="403"/>
      <c r="E136" s="1586" t="s">
        <v>975</v>
      </c>
      <c r="F136" s="1586"/>
      <c r="G136" s="1586"/>
      <c r="H136" s="1587"/>
      <c r="I136" s="1635"/>
      <c r="J136" s="1636"/>
      <c r="K136" s="1637"/>
      <c r="L136" s="1566"/>
      <c r="M136" s="1567"/>
      <c r="N136" s="1606"/>
      <c r="O136" s="403"/>
      <c r="P136" s="1586" t="s">
        <v>975</v>
      </c>
      <c r="Q136" s="1586"/>
      <c r="R136" s="1586"/>
      <c r="S136" s="1587"/>
      <c r="T136" s="1635"/>
      <c r="U136" s="1636"/>
      <c r="V136" s="1637"/>
    </row>
    <row r="137" spans="1:22" ht="15" customHeight="1" thickBot="1">
      <c r="A137" s="1566"/>
      <c r="B137" s="1567"/>
      <c r="C137" s="1630"/>
      <c r="D137" s="404" t="s">
        <v>867</v>
      </c>
      <c r="E137" s="1588" t="s">
        <v>979</v>
      </c>
      <c r="F137" s="1589"/>
      <c r="G137" s="1589"/>
      <c r="H137" s="1590"/>
      <c r="I137" s="1635"/>
      <c r="J137" s="1636"/>
      <c r="K137" s="1637"/>
      <c r="L137" s="1566"/>
      <c r="M137" s="1567"/>
      <c r="N137" s="1630"/>
      <c r="O137" s="404" t="s">
        <v>867</v>
      </c>
      <c r="P137" s="1588" t="s">
        <v>979</v>
      </c>
      <c r="Q137" s="1589"/>
      <c r="R137" s="1589"/>
      <c r="S137" s="1590"/>
      <c r="T137" s="1635"/>
      <c r="U137" s="1636"/>
      <c r="V137" s="1637"/>
    </row>
    <row r="138" spans="1:22" ht="15" customHeight="1" thickBot="1">
      <c r="A138" s="1566"/>
      <c r="B138" s="1567"/>
      <c r="C138" s="1605" t="s">
        <v>999</v>
      </c>
      <c r="D138" s="405" t="s">
        <v>865</v>
      </c>
      <c r="E138" s="1608" t="s">
        <v>976</v>
      </c>
      <c r="F138" s="1608"/>
      <c r="G138" s="1608"/>
      <c r="H138" s="1608"/>
      <c r="I138" s="1591" t="s">
        <v>1002</v>
      </c>
      <c r="J138" s="1591"/>
      <c r="K138" s="1592"/>
      <c r="L138" s="1566"/>
      <c r="M138" s="1567"/>
      <c r="N138" s="1605" t="s">
        <v>999</v>
      </c>
      <c r="O138" s="405" t="s">
        <v>865</v>
      </c>
      <c r="P138" s="1608" t="s">
        <v>976</v>
      </c>
      <c r="Q138" s="1608"/>
      <c r="R138" s="1608"/>
      <c r="S138" s="1608"/>
      <c r="T138" s="1591" t="s">
        <v>1151</v>
      </c>
      <c r="U138" s="1591"/>
      <c r="V138" s="1592"/>
    </row>
    <row r="139" spans="1:22" ht="15" thickBot="1">
      <c r="A139" s="1566"/>
      <c r="B139" s="1567"/>
      <c r="C139" s="1606"/>
      <c r="D139" s="406"/>
      <c r="E139" s="1593" t="s">
        <v>972</v>
      </c>
      <c r="F139" s="1593"/>
      <c r="G139" s="1593"/>
      <c r="H139" s="1594"/>
      <c r="I139" s="1667"/>
      <c r="J139" s="1668"/>
      <c r="K139" s="1787"/>
      <c r="L139" s="1566"/>
      <c r="M139" s="1567"/>
      <c r="N139" s="1606"/>
      <c r="O139" s="406"/>
      <c r="P139" s="1593" t="s">
        <v>972</v>
      </c>
      <c r="Q139" s="1593"/>
      <c r="R139" s="1593"/>
      <c r="S139" s="1594"/>
      <c r="T139" s="1595" t="s">
        <v>1127</v>
      </c>
      <c r="U139" s="1596"/>
      <c r="V139" s="1597"/>
    </row>
    <row r="140" spans="1:22" ht="47.25" customHeight="1" thickBot="1">
      <c r="A140" s="1566"/>
      <c r="B140" s="1567"/>
      <c r="C140" s="1606"/>
      <c r="D140" s="406"/>
      <c r="E140" s="1601" t="s">
        <v>978</v>
      </c>
      <c r="F140" s="1601"/>
      <c r="G140" s="1601"/>
      <c r="H140" s="1601"/>
      <c r="I140" s="1667"/>
      <c r="J140" s="1668"/>
      <c r="K140" s="1787"/>
      <c r="L140" s="1566"/>
      <c r="M140" s="1567"/>
      <c r="N140" s="1606"/>
      <c r="O140" s="406"/>
      <c r="P140" s="1601" t="s">
        <v>978</v>
      </c>
      <c r="Q140" s="1601"/>
      <c r="R140" s="1601"/>
      <c r="S140" s="1601"/>
      <c r="T140" s="1595"/>
      <c r="U140" s="1596"/>
      <c r="V140" s="1597"/>
    </row>
    <row r="141" spans="1:22" ht="15" customHeight="1" thickBot="1">
      <c r="A141" s="1568"/>
      <c r="B141" s="1569"/>
      <c r="C141" s="1607"/>
      <c r="D141" s="408" t="s">
        <v>867</v>
      </c>
      <c r="E141" s="1602" t="s">
        <v>979</v>
      </c>
      <c r="F141" s="1602"/>
      <c r="G141" s="1602"/>
      <c r="H141" s="1602"/>
      <c r="I141" s="1788"/>
      <c r="J141" s="1789"/>
      <c r="K141" s="1790"/>
      <c r="L141" s="1568"/>
      <c r="M141" s="1569"/>
      <c r="N141" s="1607"/>
      <c r="O141" s="408" t="s">
        <v>1142</v>
      </c>
      <c r="P141" s="1602" t="s">
        <v>979</v>
      </c>
      <c r="Q141" s="1602"/>
      <c r="R141" s="1602"/>
      <c r="S141" s="1602"/>
      <c r="T141" s="1598"/>
      <c r="U141" s="1599"/>
      <c r="V141" s="1600"/>
    </row>
    <row r="142" spans="1:22" ht="15" thickBot="1">
      <c r="A142" s="1538" t="s">
        <v>916</v>
      </c>
      <c r="B142" s="1540" t="s">
        <v>869</v>
      </c>
      <c r="C142" s="1540"/>
      <c r="D142" s="1540"/>
      <c r="E142" s="1540"/>
      <c r="F142" s="1603" t="s">
        <v>870</v>
      </c>
      <c r="G142" s="1603"/>
      <c r="H142" s="1603"/>
      <c r="I142" s="1603"/>
      <c r="J142" s="1604" t="s">
        <v>917</v>
      </c>
      <c r="K142" s="1604"/>
      <c r="L142" s="1538" t="s">
        <v>916</v>
      </c>
      <c r="M142" s="1540" t="s">
        <v>869</v>
      </c>
      <c r="N142" s="1540"/>
      <c r="O142" s="1540"/>
      <c r="P142" s="1540"/>
      <c r="Q142" s="1603" t="s">
        <v>870</v>
      </c>
      <c r="R142" s="1603"/>
      <c r="S142" s="1603"/>
      <c r="T142" s="1603"/>
      <c r="U142" s="1604" t="s">
        <v>917</v>
      </c>
      <c r="V142" s="1604"/>
    </row>
    <row r="143" spans="1:22" ht="15" thickBot="1">
      <c r="A143" s="1539"/>
      <c r="B143" s="1541"/>
      <c r="C143" s="1541"/>
      <c r="D143" s="1541"/>
      <c r="E143" s="1541"/>
      <c r="F143" s="1603"/>
      <c r="G143" s="1603"/>
      <c r="H143" s="1603"/>
      <c r="I143" s="1603"/>
      <c r="J143" s="1604"/>
      <c r="K143" s="1604"/>
      <c r="L143" s="1539"/>
      <c r="M143" s="1541"/>
      <c r="N143" s="1541"/>
      <c r="O143" s="1541"/>
      <c r="P143" s="1541"/>
      <c r="Q143" s="1603"/>
      <c r="R143" s="1603"/>
      <c r="S143" s="1603"/>
      <c r="T143" s="1603"/>
      <c r="U143" s="1604"/>
      <c r="V143" s="1604"/>
    </row>
    <row r="144" spans="1:22" ht="15" customHeight="1" thickBot="1">
      <c r="A144" s="1539"/>
      <c r="B144" s="1543" t="s">
        <v>918</v>
      </c>
      <c r="C144" s="1543"/>
      <c r="D144" s="1543"/>
      <c r="E144" s="1543"/>
      <c r="F144" s="1544" t="s">
        <v>1004</v>
      </c>
      <c r="G144" s="1545"/>
      <c r="H144" s="1545"/>
      <c r="I144" s="1546"/>
      <c r="J144" s="1550" t="s">
        <v>1000</v>
      </c>
      <c r="K144" s="1550"/>
      <c r="L144" s="1539"/>
      <c r="M144" s="1543" t="s">
        <v>918</v>
      </c>
      <c r="N144" s="1543"/>
      <c r="O144" s="1543"/>
      <c r="P144" s="1543"/>
      <c r="Q144" s="1544" t="s">
        <v>1141</v>
      </c>
      <c r="R144" s="1545"/>
      <c r="S144" s="1545"/>
      <c r="T144" s="1546"/>
      <c r="U144" s="1550" t="s">
        <v>1000</v>
      </c>
      <c r="V144" s="1550"/>
    </row>
    <row r="145" spans="1:22" ht="15" thickBot="1">
      <c r="A145" s="1539"/>
      <c r="B145" s="1543"/>
      <c r="C145" s="1543"/>
      <c r="D145" s="1543"/>
      <c r="E145" s="1543"/>
      <c r="F145" s="1547"/>
      <c r="G145" s="1548"/>
      <c r="H145" s="1548"/>
      <c r="I145" s="1549"/>
      <c r="J145" s="1551" t="s">
        <v>1001</v>
      </c>
      <c r="K145" s="1551"/>
      <c r="L145" s="1539"/>
      <c r="M145" s="1543"/>
      <c r="N145" s="1543"/>
      <c r="O145" s="1543"/>
      <c r="P145" s="1543"/>
      <c r="Q145" s="1547"/>
      <c r="R145" s="1548"/>
      <c r="S145" s="1548"/>
      <c r="T145" s="1549"/>
      <c r="U145" s="1551" t="s">
        <v>1001</v>
      </c>
      <c r="V145" s="1551"/>
    </row>
    <row r="146" spans="1:22" ht="15" customHeight="1" thickBot="1">
      <c r="A146" s="1539"/>
      <c r="B146" s="1543" t="s">
        <v>919</v>
      </c>
      <c r="C146" s="1543"/>
      <c r="D146" s="1543"/>
      <c r="E146" s="1543"/>
      <c r="F146" s="1544" t="s">
        <v>1005</v>
      </c>
      <c r="G146" s="1545"/>
      <c r="H146" s="1545"/>
      <c r="I146" s="1546"/>
      <c r="J146" s="1550" t="s">
        <v>1000</v>
      </c>
      <c r="K146" s="1550"/>
      <c r="L146" s="1539"/>
      <c r="M146" s="1543" t="s">
        <v>919</v>
      </c>
      <c r="N146" s="1543"/>
      <c r="O146" s="1543"/>
      <c r="P146" s="1543"/>
      <c r="Q146" s="1544" t="s">
        <v>1140</v>
      </c>
      <c r="R146" s="1545"/>
      <c r="S146" s="1545"/>
      <c r="T146" s="1546"/>
      <c r="U146" s="1550" t="s">
        <v>1000</v>
      </c>
      <c r="V146" s="1550"/>
    </row>
    <row r="147" spans="1:22" ht="15" thickBot="1">
      <c r="A147" s="1539"/>
      <c r="B147" s="1543"/>
      <c r="C147" s="1543"/>
      <c r="D147" s="1543"/>
      <c r="E147" s="1543"/>
      <c r="F147" s="1547"/>
      <c r="G147" s="1548"/>
      <c r="H147" s="1548"/>
      <c r="I147" s="1549"/>
      <c r="J147" s="1551" t="s">
        <v>1001</v>
      </c>
      <c r="K147" s="1551"/>
      <c r="L147" s="1539"/>
      <c r="M147" s="1543"/>
      <c r="N147" s="1543"/>
      <c r="O147" s="1543"/>
      <c r="P147" s="1543"/>
      <c r="Q147" s="1547"/>
      <c r="R147" s="1548"/>
      <c r="S147" s="1548"/>
      <c r="T147" s="1549"/>
      <c r="U147" s="1551" t="s">
        <v>1001</v>
      </c>
      <c r="V147" s="1551"/>
    </row>
    <row r="148" spans="1:22" ht="15" customHeight="1" thickBot="1">
      <c r="A148" s="1539"/>
      <c r="B148" s="1543" t="s">
        <v>920</v>
      </c>
      <c r="C148" s="1543"/>
      <c r="D148" s="1543"/>
      <c r="E148" s="1543"/>
      <c r="F148" s="1544" t="s">
        <v>1006</v>
      </c>
      <c r="G148" s="1545"/>
      <c r="H148" s="1545"/>
      <c r="I148" s="1546"/>
      <c r="J148" s="1550" t="s">
        <v>1000</v>
      </c>
      <c r="K148" s="1550"/>
      <c r="L148" s="1539"/>
      <c r="M148" s="1543" t="s">
        <v>920</v>
      </c>
      <c r="N148" s="1543"/>
      <c r="O148" s="1543"/>
      <c r="P148" s="1543"/>
      <c r="Q148" s="1544" t="s">
        <v>1139</v>
      </c>
      <c r="R148" s="1545"/>
      <c r="S148" s="1545"/>
      <c r="T148" s="1546"/>
      <c r="U148" s="1550" t="s">
        <v>1000</v>
      </c>
      <c r="V148" s="1550"/>
    </row>
    <row r="149" spans="1:22" ht="15" thickBot="1">
      <c r="A149" s="1539"/>
      <c r="B149" s="1543"/>
      <c r="C149" s="1543"/>
      <c r="D149" s="1543"/>
      <c r="E149" s="1543"/>
      <c r="F149" s="1547"/>
      <c r="G149" s="1548"/>
      <c r="H149" s="1548"/>
      <c r="I149" s="1549"/>
      <c r="J149" s="1551" t="s">
        <v>1001</v>
      </c>
      <c r="K149" s="1551"/>
      <c r="L149" s="1539"/>
      <c r="M149" s="1543"/>
      <c r="N149" s="1543"/>
      <c r="O149" s="1543"/>
      <c r="P149" s="1543"/>
      <c r="Q149" s="1547"/>
      <c r="R149" s="1548"/>
      <c r="S149" s="1548"/>
      <c r="T149" s="1549"/>
      <c r="U149" s="1551" t="s">
        <v>1001</v>
      </c>
      <c r="V149" s="1551"/>
    </row>
    <row r="150" spans="1:22" ht="15" customHeight="1" thickBot="1">
      <c r="A150" s="1539"/>
      <c r="B150" s="1543" t="s">
        <v>921</v>
      </c>
      <c r="C150" s="1543"/>
      <c r="D150" s="1543"/>
      <c r="E150" s="1543"/>
      <c r="F150" s="1544" t="s">
        <v>1007</v>
      </c>
      <c r="G150" s="1545"/>
      <c r="H150" s="1545"/>
      <c r="I150" s="1546"/>
      <c r="J150" s="1550" t="s">
        <v>1000</v>
      </c>
      <c r="K150" s="1550"/>
      <c r="L150" s="1539"/>
      <c r="M150" s="1543" t="s">
        <v>921</v>
      </c>
      <c r="N150" s="1543"/>
      <c r="O150" s="1543"/>
      <c r="P150" s="1543"/>
      <c r="Q150" s="1544" t="s">
        <v>1138</v>
      </c>
      <c r="R150" s="1545"/>
      <c r="S150" s="1545"/>
      <c r="T150" s="1546"/>
      <c r="U150" s="1550" t="s">
        <v>1000</v>
      </c>
      <c r="V150" s="1550"/>
    </row>
    <row r="151" spans="1:22" ht="15" thickBot="1">
      <c r="A151" s="1539"/>
      <c r="B151" s="1543"/>
      <c r="C151" s="1543"/>
      <c r="D151" s="1543"/>
      <c r="E151" s="1543"/>
      <c r="F151" s="1547"/>
      <c r="G151" s="1548"/>
      <c r="H151" s="1548"/>
      <c r="I151" s="1549"/>
      <c r="J151" s="1551" t="s">
        <v>1001</v>
      </c>
      <c r="K151" s="1551"/>
      <c r="L151" s="1539"/>
      <c r="M151" s="1543"/>
      <c r="N151" s="1543"/>
      <c r="O151" s="1543"/>
      <c r="P151" s="1543"/>
      <c r="Q151" s="1547"/>
      <c r="R151" s="1548"/>
      <c r="S151" s="1548"/>
      <c r="T151" s="1549"/>
      <c r="U151" s="1551" t="s">
        <v>1001</v>
      </c>
      <c r="V151" s="1551"/>
    </row>
    <row r="152" spans="1:22" ht="15" customHeight="1" thickBot="1">
      <c r="A152" s="1539"/>
      <c r="B152" s="1543" t="s">
        <v>922</v>
      </c>
      <c r="C152" s="1543"/>
      <c r="D152" s="1543"/>
      <c r="E152" s="1543"/>
      <c r="F152" s="1544" t="s">
        <v>1008</v>
      </c>
      <c r="G152" s="1545"/>
      <c r="H152" s="1545"/>
      <c r="I152" s="1546"/>
      <c r="J152" s="1550" t="s">
        <v>1000</v>
      </c>
      <c r="K152" s="1550"/>
      <c r="L152" s="1539"/>
      <c r="M152" s="1543" t="s">
        <v>922</v>
      </c>
      <c r="N152" s="1543"/>
      <c r="O152" s="1543"/>
      <c r="P152" s="1543"/>
      <c r="Q152" s="1544" t="s">
        <v>1137</v>
      </c>
      <c r="R152" s="1545"/>
      <c r="S152" s="1545"/>
      <c r="T152" s="1546"/>
      <c r="U152" s="1550" t="s">
        <v>1000</v>
      </c>
      <c r="V152" s="1550"/>
    </row>
    <row r="153" spans="1:22" ht="15" thickBot="1">
      <c r="A153" s="1539"/>
      <c r="B153" s="1543"/>
      <c r="C153" s="1543"/>
      <c r="D153" s="1543"/>
      <c r="E153" s="1543"/>
      <c r="F153" s="1547"/>
      <c r="G153" s="1548"/>
      <c r="H153" s="1548"/>
      <c r="I153" s="1549"/>
      <c r="J153" s="1551" t="s">
        <v>1001</v>
      </c>
      <c r="K153" s="1551"/>
      <c r="L153" s="1539"/>
      <c r="M153" s="1543"/>
      <c r="N153" s="1543"/>
      <c r="O153" s="1543"/>
      <c r="P153" s="1543"/>
      <c r="Q153" s="1547"/>
      <c r="R153" s="1548"/>
      <c r="S153" s="1548"/>
      <c r="T153" s="1549"/>
      <c r="U153" s="1551" t="s">
        <v>1001</v>
      </c>
      <c r="V153" s="1551"/>
    </row>
    <row r="154" spans="1:22" ht="15" customHeight="1" thickBot="1">
      <c r="A154" s="1539"/>
      <c r="B154" s="1552" t="s">
        <v>923</v>
      </c>
      <c r="C154" s="1552"/>
      <c r="D154" s="1552"/>
      <c r="E154" s="1552"/>
      <c r="F154" s="1544" t="s">
        <v>1009</v>
      </c>
      <c r="G154" s="1545"/>
      <c r="H154" s="1545"/>
      <c r="I154" s="1546"/>
      <c r="J154" s="1550" t="s">
        <v>1000</v>
      </c>
      <c r="K154" s="1550"/>
      <c r="L154" s="1539"/>
      <c r="M154" s="1552" t="s">
        <v>923</v>
      </c>
      <c r="N154" s="1552"/>
      <c r="O154" s="1552"/>
      <c r="P154" s="1552"/>
      <c r="Q154" s="1544" t="s">
        <v>1136</v>
      </c>
      <c r="R154" s="1545"/>
      <c r="S154" s="1545"/>
      <c r="T154" s="1546"/>
      <c r="U154" s="1550" t="s">
        <v>1000</v>
      </c>
      <c r="V154" s="1550"/>
    </row>
    <row r="155" spans="1:22" ht="15" thickBot="1">
      <c r="A155" s="1539"/>
      <c r="B155" s="1552"/>
      <c r="C155" s="1552"/>
      <c r="D155" s="1552"/>
      <c r="E155" s="1552"/>
      <c r="F155" s="1553"/>
      <c r="G155" s="1554"/>
      <c r="H155" s="1554"/>
      <c r="I155" s="1555"/>
      <c r="J155" s="1551" t="s">
        <v>1001</v>
      </c>
      <c r="K155" s="1551"/>
      <c r="L155" s="1539"/>
      <c r="M155" s="1552"/>
      <c r="N155" s="1552"/>
      <c r="O155" s="1552"/>
      <c r="P155" s="1552"/>
      <c r="Q155" s="1553"/>
      <c r="R155" s="1554"/>
      <c r="S155" s="1554"/>
      <c r="T155" s="1555"/>
      <c r="U155" s="1551" t="s">
        <v>1001</v>
      </c>
      <c r="V155" s="1551"/>
    </row>
    <row r="156" spans="1:22">
      <c r="A156" s="1556" t="s">
        <v>1013</v>
      </c>
      <c r="B156" s="1557"/>
      <c r="C156" s="1557"/>
      <c r="D156" s="1557"/>
      <c r="E156" s="1558"/>
      <c r="F156" s="410" t="s">
        <v>924</v>
      </c>
      <c r="G156" s="411"/>
      <c r="H156" s="411"/>
      <c r="I156" s="411"/>
      <c r="J156" s="411"/>
      <c r="K156" s="412"/>
      <c r="L156" s="1556" t="s">
        <v>1013</v>
      </c>
      <c r="M156" s="1557"/>
      <c r="N156" s="1557"/>
      <c r="O156" s="1557"/>
      <c r="P156" s="1558"/>
      <c r="Q156" s="410" t="s">
        <v>924</v>
      </c>
      <c r="R156" s="411"/>
      <c r="S156" s="411"/>
      <c r="T156" s="411"/>
      <c r="U156" s="411"/>
      <c r="V156" s="412"/>
    </row>
    <row r="157" spans="1:22">
      <c r="A157" s="1559"/>
      <c r="B157" s="1505"/>
      <c r="C157" s="1505"/>
      <c r="D157" s="1505"/>
      <c r="E157" s="1560"/>
      <c r="F157" s="413" t="s">
        <v>925</v>
      </c>
      <c r="G157" s="409"/>
      <c r="H157" s="409"/>
      <c r="I157" s="409"/>
      <c r="J157" s="409"/>
      <c r="K157" s="414"/>
      <c r="L157" s="1559"/>
      <c r="M157" s="1505"/>
      <c r="N157" s="1505"/>
      <c r="O157" s="1505"/>
      <c r="P157" s="1560"/>
      <c r="Q157" s="413" t="s">
        <v>925</v>
      </c>
      <c r="R157" s="409"/>
      <c r="S157" s="409"/>
      <c r="T157" s="409"/>
      <c r="U157" s="409"/>
      <c r="V157" s="414"/>
    </row>
    <row r="158" spans="1:22" ht="15" thickBot="1">
      <c r="A158" s="1561"/>
      <c r="B158" s="1562"/>
      <c r="C158" s="1562"/>
      <c r="D158" s="1562"/>
      <c r="E158" s="1563"/>
      <c r="F158" s="415" t="s">
        <v>926</v>
      </c>
      <c r="G158" s="416"/>
      <c r="H158" s="416"/>
      <c r="I158" s="416"/>
      <c r="J158" s="416"/>
      <c r="K158" s="417"/>
      <c r="L158" s="1561"/>
      <c r="M158" s="1562"/>
      <c r="N158" s="1562"/>
      <c r="O158" s="1562"/>
      <c r="P158" s="1563"/>
      <c r="Q158" s="415" t="s">
        <v>926</v>
      </c>
      <c r="R158" s="416"/>
      <c r="S158" s="416"/>
      <c r="T158" s="416"/>
      <c r="U158" s="416"/>
      <c r="V158" s="417"/>
    </row>
    <row r="159" spans="1:22" ht="15" thickBot="1">
      <c r="A159" s="1531" t="s">
        <v>1014</v>
      </c>
      <c r="B159" s="1531"/>
      <c r="C159" s="1531"/>
      <c r="D159" s="1531"/>
      <c r="E159" s="1531"/>
      <c r="F159" s="1532"/>
      <c r="G159" s="1533"/>
      <c r="H159" s="1533"/>
      <c r="I159" s="1536" t="s">
        <v>1015</v>
      </c>
      <c r="J159" s="418"/>
      <c r="K159" s="419"/>
      <c r="L159" s="1531" t="s">
        <v>1014</v>
      </c>
      <c r="M159" s="1531"/>
      <c r="N159" s="1531"/>
      <c r="O159" s="1531"/>
      <c r="P159" s="1531"/>
      <c r="Q159" s="1532"/>
      <c r="R159" s="1533"/>
      <c r="S159" s="1533"/>
      <c r="T159" s="1536" t="s">
        <v>946</v>
      </c>
      <c r="U159" s="418"/>
      <c r="V159" s="419"/>
    </row>
    <row r="160" spans="1:22" ht="15" thickBot="1">
      <c r="A160" s="1531"/>
      <c r="B160" s="1531"/>
      <c r="C160" s="1531"/>
      <c r="D160" s="1531"/>
      <c r="E160" s="1531"/>
      <c r="F160" s="1534"/>
      <c r="G160" s="1535"/>
      <c r="H160" s="1535"/>
      <c r="I160" s="1537"/>
      <c r="J160" s="400"/>
      <c r="K160" s="401"/>
      <c r="L160" s="1531"/>
      <c r="M160" s="1531"/>
      <c r="N160" s="1531"/>
      <c r="O160" s="1531"/>
      <c r="P160" s="1531"/>
      <c r="Q160" s="1534"/>
      <c r="R160" s="1535"/>
      <c r="S160" s="1535"/>
      <c r="T160" s="1537"/>
      <c r="U160" s="400"/>
      <c r="V160" s="401"/>
    </row>
    <row r="161" spans="1:22" ht="15" thickBot="1">
      <c r="A161" s="1521" t="s">
        <v>1024</v>
      </c>
      <c r="B161" s="1524" t="s">
        <v>1017</v>
      </c>
      <c r="C161" s="1525"/>
      <c r="D161" s="1525"/>
      <c r="E161" s="1525"/>
      <c r="F161" s="1526" t="s">
        <v>884</v>
      </c>
      <c r="G161" s="1526"/>
      <c r="H161" s="1526" t="s">
        <v>885</v>
      </c>
      <c r="I161" s="1526"/>
      <c r="J161" s="1527" t="s">
        <v>980</v>
      </c>
      <c r="K161" s="1528"/>
      <c r="L161" s="1521" t="s">
        <v>1024</v>
      </c>
      <c r="M161" s="1524" t="s">
        <v>1017</v>
      </c>
      <c r="N161" s="1525"/>
      <c r="O161" s="1525"/>
      <c r="P161" s="1525"/>
      <c r="Q161" s="1526" t="s">
        <v>884</v>
      </c>
      <c r="R161" s="1526"/>
      <c r="S161" s="1526" t="s">
        <v>885</v>
      </c>
      <c r="T161" s="1526"/>
      <c r="U161" s="1527" t="s">
        <v>980</v>
      </c>
      <c r="V161" s="1528"/>
    </row>
    <row r="162" spans="1:22" ht="15" thickBot="1">
      <c r="A162" s="1522"/>
      <c r="B162" s="1525"/>
      <c r="C162" s="1525"/>
      <c r="D162" s="1525"/>
      <c r="E162" s="1525"/>
      <c r="F162" s="1526"/>
      <c r="G162" s="1526"/>
      <c r="H162" s="1526"/>
      <c r="I162" s="1526"/>
      <c r="J162" s="1529"/>
      <c r="K162" s="1530"/>
      <c r="L162" s="1522"/>
      <c r="M162" s="1525"/>
      <c r="N162" s="1525"/>
      <c r="O162" s="1525"/>
      <c r="P162" s="1525"/>
      <c r="Q162" s="1526"/>
      <c r="R162" s="1526"/>
      <c r="S162" s="1526"/>
      <c r="T162" s="1526"/>
      <c r="U162" s="1529"/>
      <c r="V162" s="1530"/>
    </row>
    <row r="163" spans="1:22" ht="15" thickBot="1">
      <c r="A163" s="1522"/>
      <c r="B163" s="1525"/>
      <c r="C163" s="1525"/>
      <c r="D163" s="1525"/>
      <c r="E163" s="1525"/>
      <c r="F163" s="1542" t="s">
        <v>1018</v>
      </c>
      <c r="G163" s="1542"/>
      <c r="H163" s="420"/>
      <c r="I163" s="421" t="s">
        <v>946</v>
      </c>
      <c r="J163" s="1507" t="s">
        <v>1120</v>
      </c>
      <c r="K163" s="1507"/>
      <c r="L163" s="1522"/>
      <c r="M163" s="1525"/>
      <c r="N163" s="1525"/>
      <c r="O163" s="1525"/>
      <c r="P163" s="1525"/>
      <c r="Q163" s="1542" t="s">
        <v>1133</v>
      </c>
      <c r="R163" s="1542"/>
      <c r="S163" s="450">
        <v>10</v>
      </c>
      <c r="T163" s="421" t="s">
        <v>946</v>
      </c>
      <c r="U163" s="1507" t="s">
        <v>1135</v>
      </c>
      <c r="V163" s="1507"/>
    </row>
    <row r="164" spans="1:22" ht="15" thickBot="1">
      <c r="A164" s="1522"/>
      <c r="B164" s="1525"/>
      <c r="C164" s="1525"/>
      <c r="D164" s="1525"/>
      <c r="E164" s="1525"/>
      <c r="F164" s="1542" t="s">
        <v>887</v>
      </c>
      <c r="G164" s="1542"/>
      <c r="H164" s="420"/>
      <c r="I164" s="421" t="s">
        <v>946</v>
      </c>
      <c r="J164" s="1507" t="s">
        <v>1023</v>
      </c>
      <c r="K164" s="1507"/>
      <c r="L164" s="1522"/>
      <c r="M164" s="1525"/>
      <c r="N164" s="1525"/>
      <c r="O164" s="1525"/>
      <c r="P164" s="1525"/>
      <c r="Q164" s="1542" t="s">
        <v>1134</v>
      </c>
      <c r="R164" s="1542"/>
      <c r="S164" s="450">
        <v>230</v>
      </c>
      <c r="T164" s="421" t="s">
        <v>946</v>
      </c>
      <c r="U164" s="1507" t="s">
        <v>1135</v>
      </c>
      <c r="V164" s="1507"/>
    </row>
    <row r="165" spans="1:22">
      <c r="A165" s="1522"/>
      <c r="B165" s="1525"/>
      <c r="C165" s="1525"/>
      <c r="D165" s="1525"/>
      <c r="E165" s="1525"/>
      <c r="F165" s="1506" t="s">
        <v>888</v>
      </c>
      <c r="G165" s="1506"/>
      <c r="H165" s="420"/>
      <c r="I165" s="421" t="s">
        <v>946</v>
      </c>
      <c r="J165" s="1507" t="s">
        <v>1023</v>
      </c>
      <c r="K165" s="1507"/>
      <c r="L165" s="1522"/>
      <c r="M165" s="1525"/>
      <c r="N165" s="1525"/>
      <c r="O165" s="1525"/>
      <c r="P165" s="1525"/>
      <c r="Q165" s="1506" t="s">
        <v>888</v>
      </c>
      <c r="R165" s="1506"/>
      <c r="S165" s="420"/>
      <c r="T165" s="421" t="s">
        <v>946</v>
      </c>
      <c r="U165" s="1507" t="s">
        <v>1023</v>
      </c>
      <c r="V165" s="1507"/>
    </row>
    <row r="166" spans="1:22" ht="15" thickBot="1">
      <c r="A166" s="1523"/>
      <c r="B166" s="1508" t="s">
        <v>927</v>
      </c>
      <c r="C166" s="1509"/>
      <c r="D166" s="1509"/>
      <c r="E166" s="1509"/>
      <c r="F166" s="1509"/>
      <c r="G166" s="1509"/>
      <c r="H166" s="1509"/>
      <c r="I166" s="1509"/>
      <c r="J166" s="1509"/>
      <c r="K166" s="1510"/>
      <c r="L166" s="1523"/>
      <c r="M166" s="1508" t="s">
        <v>927</v>
      </c>
      <c r="N166" s="1509"/>
      <c r="O166" s="1509"/>
      <c r="P166" s="1509"/>
      <c r="Q166" s="1509"/>
      <c r="R166" s="1509"/>
      <c r="S166" s="1509"/>
      <c r="T166" s="1509"/>
      <c r="U166" s="1509"/>
      <c r="V166" s="1510"/>
    </row>
    <row r="167" spans="1:22" ht="15" thickBot="1">
      <c r="A167" s="1511" t="s">
        <v>889</v>
      </c>
      <c r="B167" s="1511"/>
      <c r="C167" s="1511"/>
      <c r="D167" s="1511"/>
      <c r="E167" s="1511"/>
      <c r="F167" s="1511"/>
      <c r="G167" s="1511"/>
      <c r="H167" s="1511"/>
      <c r="I167" s="1511"/>
      <c r="J167" s="1511"/>
      <c r="K167" s="1511"/>
      <c r="L167" s="1511" t="s">
        <v>889</v>
      </c>
      <c r="M167" s="1511"/>
      <c r="N167" s="1511"/>
      <c r="O167" s="1511"/>
      <c r="P167" s="1511"/>
      <c r="Q167" s="1511"/>
      <c r="R167" s="1511"/>
      <c r="S167" s="1511"/>
      <c r="T167" s="1511"/>
      <c r="U167" s="1511"/>
      <c r="V167" s="1511"/>
    </row>
    <row r="168" spans="1:22" ht="15" thickBot="1">
      <c r="A168" s="1511"/>
      <c r="B168" s="1511"/>
      <c r="C168" s="1511"/>
      <c r="D168" s="1511"/>
      <c r="E168" s="1511"/>
      <c r="F168" s="1511"/>
      <c r="G168" s="1511"/>
      <c r="H168" s="1511"/>
      <c r="I168" s="1511"/>
      <c r="J168" s="1511"/>
      <c r="K168" s="1511"/>
      <c r="L168" s="1511"/>
      <c r="M168" s="1511"/>
      <c r="N168" s="1511"/>
      <c r="O168" s="1511"/>
      <c r="P168" s="1511"/>
      <c r="Q168" s="1511"/>
      <c r="R168" s="1511"/>
      <c r="S168" s="1511"/>
      <c r="T168" s="1511"/>
      <c r="U168" s="1511"/>
      <c r="V168" s="1511"/>
    </row>
    <row r="169" spans="1:22">
      <c r="A169" s="362" t="s">
        <v>890</v>
      </c>
      <c r="B169" s="106"/>
      <c r="C169" s="106"/>
      <c r="D169" s="106"/>
      <c r="E169" s="106"/>
      <c r="F169" s="106"/>
      <c r="G169" s="106"/>
      <c r="H169" s="106"/>
      <c r="I169" s="106"/>
      <c r="J169" s="1512" t="s">
        <v>906</v>
      </c>
      <c r="K169" s="1512"/>
      <c r="L169" s="362" t="s">
        <v>890</v>
      </c>
      <c r="M169" s="106"/>
      <c r="N169" s="106"/>
      <c r="O169" s="106"/>
      <c r="P169" s="106"/>
      <c r="Q169" s="106"/>
      <c r="R169" s="106"/>
      <c r="S169" s="106"/>
      <c r="T169" s="106"/>
      <c r="U169" s="1512" t="s">
        <v>906</v>
      </c>
      <c r="V169" s="1512"/>
    </row>
  </sheetData>
  <mergeCells count="540">
    <mergeCell ref="I159:I160"/>
    <mergeCell ref="F159:H160"/>
    <mergeCell ref="F154:I155"/>
    <mergeCell ref="C138:C141"/>
    <mergeCell ref="C132:C137"/>
    <mergeCell ref="F92:H92"/>
    <mergeCell ref="I128:K131"/>
    <mergeCell ref="D129:H129"/>
    <mergeCell ref="D130:H130"/>
    <mergeCell ref="D131:H131"/>
    <mergeCell ref="J154:K154"/>
    <mergeCell ref="J151:K151"/>
    <mergeCell ref="J153:K153"/>
    <mergeCell ref="J155:K155"/>
    <mergeCell ref="F150:I151"/>
    <mergeCell ref="E137:H137"/>
    <mergeCell ref="E140:H140"/>
    <mergeCell ref="E141:H141"/>
    <mergeCell ref="I132:K137"/>
    <mergeCell ref="E134:H134"/>
    <mergeCell ref="E135:H135"/>
    <mergeCell ref="E138:H138"/>
    <mergeCell ref="C128:C131"/>
    <mergeCell ref="D128:H128"/>
    <mergeCell ref="F91:H91"/>
    <mergeCell ref="I96:K97"/>
    <mergeCell ref="I95:K95"/>
    <mergeCell ref="I94:K94"/>
    <mergeCell ref="I93:K93"/>
    <mergeCell ref="I92:K92"/>
    <mergeCell ref="I91:K91"/>
    <mergeCell ref="I79:K84"/>
    <mergeCell ref="I86:K88"/>
    <mergeCell ref="E86:H86"/>
    <mergeCell ref="F96:H97"/>
    <mergeCell ref="F95:H95"/>
    <mergeCell ref="F94:H94"/>
    <mergeCell ref="F93:H93"/>
    <mergeCell ref="B95:E95"/>
    <mergeCell ref="B96:E97"/>
    <mergeCell ref="C85:C88"/>
    <mergeCell ref="B93:E93"/>
    <mergeCell ref="B94:E94"/>
    <mergeCell ref="A89:K89"/>
    <mergeCell ref="A90:A97"/>
    <mergeCell ref="B90:E90"/>
    <mergeCell ref="F90:K90"/>
    <mergeCell ref="B91:E91"/>
    <mergeCell ref="J169:K169"/>
    <mergeCell ref="L1:R3"/>
    <mergeCell ref="L60:R62"/>
    <mergeCell ref="L108:R110"/>
    <mergeCell ref="F165:G165"/>
    <mergeCell ref="J165:K165"/>
    <mergeCell ref="B166:K166"/>
    <mergeCell ref="A167:K168"/>
    <mergeCell ref="J163:K163"/>
    <mergeCell ref="J164:K164"/>
    <mergeCell ref="F164:G164"/>
    <mergeCell ref="A156:E158"/>
    <mergeCell ref="A159:E160"/>
    <mergeCell ref="A161:A166"/>
    <mergeCell ref="B161:E165"/>
    <mergeCell ref="F161:G162"/>
    <mergeCell ref="H161:I162"/>
    <mergeCell ref="J161:K162"/>
    <mergeCell ref="F163:G163"/>
    <mergeCell ref="B150:E151"/>
    <mergeCell ref="J150:K150"/>
    <mergeCell ref="B152:E153"/>
    <mergeCell ref="J152:K152"/>
    <mergeCell ref="B154:E155"/>
    <mergeCell ref="A142:A155"/>
    <mergeCell ref="B142:E143"/>
    <mergeCell ref="F142:I143"/>
    <mergeCell ref="J142:K143"/>
    <mergeCell ref="B144:E145"/>
    <mergeCell ref="J144:K144"/>
    <mergeCell ref="B146:E147"/>
    <mergeCell ref="J146:K146"/>
    <mergeCell ref="B148:E149"/>
    <mergeCell ref="J148:K148"/>
    <mergeCell ref="J145:K145"/>
    <mergeCell ref="F144:I145"/>
    <mergeCell ref="J147:K147"/>
    <mergeCell ref="J149:K149"/>
    <mergeCell ref="F146:I147"/>
    <mergeCell ref="F148:I149"/>
    <mergeCell ref="E132:H132"/>
    <mergeCell ref="E133:H133"/>
    <mergeCell ref="E136:H136"/>
    <mergeCell ref="A124:B141"/>
    <mergeCell ref="C124:C125"/>
    <mergeCell ref="D124:H125"/>
    <mergeCell ref="E139:H139"/>
    <mergeCell ref="D122:K122"/>
    <mergeCell ref="D123:K123"/>
    <mergeCell ref="I124:K125"/>
    <mergeCell ref="C126:C127"/>
    <mergeCell ref="D126:H126"/>
    <mergeCell ref="I126:K127"/>
    <mergeCell ref="D127:H127"/>
    <mergeCell ref="I139:K141"/>
    <mergeCell ref="A116:C117"/>
    <mergeCell ref="D116:K116"/>
    <mergeCell ref="D117:K117"/>
    <mergeCell ref="A118:B123"/>
    <mergeCell ref="C118:C119"/>
    <mergeCell ref="D118:K118"/>
    <mergeCell ref="D119:K119"/>
    <mergeCell ref="C120:C123"/>
    <mergeCell ref="D120:K120"/>
    <mergeCell ref="D121:K121"/>
    <mergeCell ref="A111:C112"/>
    <mergeCell ref="D111:K112"/>
    <mergeCell ref="A98:A103"/>
    <mergeCell ref="B98:E102"/>
    <mergeCell ref="F98:G99"/>
    <mergeCell ref="H98:I99"/>
    <mergeCell ref="F102:G102"/>
    <mergeCell ref="J102:K102"/>
    <mergeCell ref="B103:K103"/>
    <mergeCell ref="J107:K107"/>
    <mergeCell ref="A104:K106"/>
    <mergeCell ref="F100:G100"/>
    <mergeCell ref="J100:K100"/>
    <mergeCell ref="B92:E92"/>
    <mergeCell ref="E85:H85"/>
    <mergeCell ref="I85:K85"/>
    <mergeCell ref="E87:H87"/>
    <mergeCell ref="E88:H88"/>
    <mergeCell ref="F152:I153"/>
    <mergeCell ref="C79:C84"/>
    <mergeCell ref="E79:H79"/>
    <mergeCell ref="E81:H81"/>
    <mergeCell ref="E84:H84"/>
    <mergeCell ref="E82:H82"/>
    <mergeCell ref="E80:H80"/>
    <mergeCell ref="E83:H83"/>
    <mergeCell ref="A71:B88"/>
    <mergeCell ref="J98:K99"/>
    <mergeCell ref="A113:C115"/>
    <mergeCell ref="D113:K113"/>
    <mergeCell ref="D114:K114"/>
    <mergeCell ref="D115:K115"/>
    <mergeCell ref="J101:K101"/>
    <mergeCell ref="F101:G101"/>
    <mergeCell ref="F109:K109"/>
    <mergeCell ref="I138:K138"/>
    <mergeCell ref="A110:K110"/>
    <mergeCell ref="I73:K74"/>
    <mergeCell ref="D74:H74"/>
    <mergeCell ref="C75:C78"/>
    <mergeCell ref="D75:H75"/>
    <mergeCell ref="I75:K78"/>
    <mergeCell ref="D76:H76"/>
    <mergeCell ref="D77:H77"/>
    <mergeCell ref="D78:H78"/>
    <mergeCell ref="D67:K67"/>
    <mergeCell ref="D68:K68"/>
    <mergeCell ref="D69:K69"/>
    <mergeCell ref="D70:K70"/>
    <mergeCell ref="C71:C72"/>
    <mergeCell ref="D71:H72"/>
    <mergeCell ref="I71:K72"/>
    <mergeCell ref="C73:C74"/>
    <mergeCell ref="D73:H73"/>
    <mergeCell ref="F61:K61"/>
    <mergeCell ref="A62:K62"/>
    <mergeCell ref="A63:C64"/>
    <mergeCell ref="D63:K63"/>
    <mergeCell ref="D64:K64"/>
    <mergeCell ref="A65:B70"/>
    <mergeCell ref="C65:C66"/>
    <mergeCell ref="D65:K65"/>
    <mergeCell ref="D66:K66"/>
    <mergeCell ref="C67:C70"/>
    <mergeCell ref="A55:K56"/>
    <mergeCell ref="A57:K57"/>
    <mergeCell ref="F51:G51"/>
    <mergeCell ref="J51:K51"/>
    <mergeCell ref="J52:K52"/>
    <mergeCell ref="F52:G52"/>
    <mergeCell ref="A49:E49"/>
    <mergeCell ref="A50:A54"/>
    <mergeCell ref="B50:E53"/>
    <mergeCell ref="F50:G50"/>
    <mergeCell ref="H50:I50"/>
    <mergeCell ref="J50:K50"/>
    <mergeCell ref="F53:G53"/>
    <mergeCell ref="J53:K53"/>
    <mergeCell ref="B54:K54"/>
    <mergeCell ref="A46:E48"/>
    <mergeCell ref="F46:K46"/>
    <mergeCell ref="F47:K47"/>
    <mergeCell ref="F48:K48"/>
    <mergeCell ref="B39:E40"/>
    <mergeCell ref="F39:I40"/>
    <mergeCell ref="J39:K39"/>
    <mergeCell ref="J40:K40"/>
    <mergeCell ref="B41:E42"/>
    <mergeCell ref="F41:I42"/>
    <mergeCell ref="J41:K41"/>
    <mergeCell ref="J42:K42"/>
    <mergeCell ref="A30:A42"/>
    <mergeCell ref="B30:E30"/>
    <mergeCell ref="F30:I30"/>
    <mergeCell ref="J30:K30"/>
    <mergeCell ref="B31:E33"/>
    <mergeCell ref="F31:I33"/>
    <mergeCell ref="J31:K31"/>
    <mergeCell ref="J32:K32"/>
    <mergeCell ref="B37:E38"/>
    <mergeCell ref="F37:I37"/>
    <mergeCell ref="J37:K37"/>
    <mergeCell ref="F38:I38"/>
    <mergeCell ref="J38:K38"/>
    <mergeCell ref="A43:E45"/>
    <mergeCell ref="F43:K43"/>
    <mergeCell ref="F44:K44"/>
    <mergeCell ref="F45:K45"/>
    <mergeCell ref="J33:K33"/>
    <mergeCell ref="B34:E36"/>
    <mergeCell ref="E26:H26"/>
    <mergeCell ref="C27:C29"/>
    <mergeCell ref="E27:H27"/>
    <mergeCell ref="I27:K27"/>
    <mergeCell ref="E28:H28"/>
    <mergeCell ref="I28:K29"/>
    <mergeCell ref="E29:H29"/>
    <mergeCell ref="A12:B29"/>
    <mergeCell ref="F34:I36"/>
    <mergeCell ref="J34:K34"/>
    <mergeCell ref="J35:K35"/>
    <mergeCell ref="J36:K36"/>
    <mergeCell ref="C20:C23"/>
    <mergeCell ref="D20:D21"/>
    <mergeCell ref="F20:H20"/>
    <mergeCell ref="I20:K26"/>
    <mergeCell ref="F21:H21"/>
    <mergeCell ref="C12:C13"/>
    <mergeCell ref="D12:H13"/>
    <mergeCell ref="I12:K13"/>
    <mergeCell ref="C14:C15"/>
    <mergeCell ref="D14:H14"/>
    <mergeCell ref="E22:H22"/>
    <mergeCell ref="E23:H23"/>
    <mergeCell ref="C24:C26"/>
    <mergeCell ref="E24:H24"/>
    <mergeCell ref="E25:H25"/>
    <mergeCell ref="I14:K15"/>
    <mergeCell ref="D15:H15"/>
    <mergeCell ref="C16:C19"/>
    <mergeCell ref="D16:H16"/>
    <mergeCell ref="I16:K19"/>
    <mergeCell ref="D17:H17"/>
    <mergeCell ref="D18:H18"/>
    <mergeCell ref="D19:H19"/>
    <mergeCell ref="J2:K2"/>
    <mergeCell ref="A3:K3"/>
    <mergeCell ref="A4:C5"/>
    <mergeCell ref="D4:K4"/>
    <mergeCell ref="D5:K5"/>
    <mergeCell ref="A6:B11"/>
    <mergeCell ref="C6:C7"/>
    <mergeCell ref="D6:K6"/>
    <mergeCell ref="D7:K7"/>
    <mergeCell ref="C8:C11"/>
    <mergeCell ref="D8:K8"/>
    <mergeCell ref="D9:K9"/>
    <mergeCell ref="D10:K10"/>
    <mergeCell ref="D11:K11"/>
    <mergeCell ref="L4:N5"/>
    <mergeCell ref="O4:V4"/>
    <mergeCell ref="O5:V5"/>
    <mergeCell ref="L6:M11"/>
    <mergeCell ref="N6:N7"/>
    <mergeCell ref="O6:V6"/>
    <mergeCell ref="O7:V7"/>
    <mergeCell ref="N8:N11"/>
    <mergeCell ref="O8:V8"/>
    <mergeCell ref="O9:V9"/>
    <mergeCell ref="O10:V10"/>
    <mergeCell ref="O11:V11"/>
    <mergeCell ref="L12:M29"/>
    <mergeCell ref="N12:N13"/>
    <mergeCell ref="O12:S13"/>
    <mergeCell ref="T12:V13"/>
    <mergeCell ref="N14:N15"/>
    <mergeCell ref="O14:S14"/>
    <mergeCell ref="T14:V15"/>
    <mergeCell ref="O15:S15"/>
    <mergeCell ref="N16:N19"/>
    <mergeCell ref="O16:S16"/>
    <mergeCell ref="T16:V19"/>
    <mergeCell ref="O17:S17"/>
    <mergeCell ref="O18:S18"/>
    <mergeCell ref="O19:S19"/>
    <mergeCell ref="N20:N23"/>
    <mergeCell ref="O20:O21"/>
    <mergeCell ref="Q20:S20"/>
    <mergeCell ref="T20:V26"/>
    <mergeCell ref="Q21:S21"/>
    <mergeCell ref="P22:S22"/>
    <mergeCell ref="P23:S23"/>
    <mergeCell ref="N24:N26"/>
    <mergeCell ref="P24:S24"/>
    <mergeCell ref="P25:S25"/>
    <mergeCell ref="P26:S26"/>
    <mergeCell ref="N27:N29"/>
    <mergeCell ref="P27:S27"/>
    <mergeCell ref="T27:V27"/>
    <mergeCell ref="P28:S28"/>
    <mergeCell ref="T28:V29"/>
    <mergeCell ref="P29:S29"/>
    <mergeCell ref="L30:L42"/>
    <mergeCell ref="M30:P30"/>
    <mergeCell ref="Q30:T30"/>
    <mergeCell ref="U30:V30"/>
    <mergeCell ref="M31:P33"/>
    <mergeCell ref="Q31:T33"/>
    <mergeCell ref="U31:V31"/>
    <mergeCell ref="U32:V32"/>
    <mergeCell ref="U33:V33"/>
    <mergeCell ref="M34:P36"/>
    <mergeCell ref="Q34:T36"/>
    <mergeCell ref="U34:V34"/>
    <mergeCell ref="U35:V35"/>
    <mergeCell ref="U36:V36"/>
    <mergeCell ref="M37:P38"/>
    <mergeCell ref="Q37:T37"/>
    <mergeCell ref="U37:V37"/>
    <mergeCell ref="Q38:T38"/>
    <mergeCell ref="U38:V38"/>
    <mergeCell ref="M39:P40"/>
    <mergeCell ref="Q39:T40"/>
    <mergeCell ref="U39:V39"/>
    <mergeCell ref="U40:V40"/>
    <mergeCell ref="M41:P42"/>
    <mergeCell ref="Q41:T42"/>
    <mergeCell ref="U41:V41"/>
    <mergeCell ref="U42:V42"/>
    <mergeCell ref="L55:V56"/>
    <mergeCell ref="L57:V57"/>
    <mergeCell ref="L43:P45"/>
    <mergeCell ref="Q43:V43"/>
    <mergeCell ref="Q44:V44"/>
    <mergeCell ref="Q45:V45"/>
    <mergeCell ref="L46:P48"/>
    <mergeCell ref="Q46:V46"/>
    <mergeCell ref="Q47:V47"/>
    <mergeCell ref="Q48:V48"/>
    <mergeCell ref="Q50:R50"/>
    <mergeCell ref="S50:T50"/>
    <mergeCell ref="U50:V50"/>
    <mergeCell ref="U2:V2"/>
    <mergeCell ref="Q49:S49"/>
    <mergeCell ref="L49:P49"/>
    <mergeCell ref="L50:L54"/>
    <mergeCell ref="M50:P53"/>
    <mergeCell ref="L63:N64"/>
    <mergeCell ref="O63:V63"/>
    <mergeCell ref="O64:V64"/>
    <mergeCell ref="L65:M70"/>
    <mergeCell ref="N65:N66"/>
    <mergeCell ref="O65:V65"/>
    <mergeCell ref="O66:V66"/>
    <mergeCell ref="N67:N70"/>
    <mergeCell ref="O67:V67"/>
    <mergeCell ref="O68:V68"/>
    <mergeCell ref="O69:V69"/>
    <mergeCell ref="O70:V70"/>
    <mergeCell ref="Q51:R51"/>
    <mergeCell ref="U51:V51"/>
    <mergeCell ref="Q52:R52"/>
    <mergeCell ref="U52:V52"/>
    <mergeCell ref="Q53:R53"/>
    <mergeCell ref="U53:V53"/>
    <mergeCell ref="M54:V54"/>
    <mergeCell ref="N79:N84"/>
    <mergeCell ref="P79:S79"/>
    <mergeCell ref="T79:V84"/>
    <mergeCell ref="P80:S80"/>
    <mergeCell ref="P81:S81"/>
    <mergeCell ref="P82:S82"/>
    <mergeCell ref="P83:S83"/>
    <mergeCell ref="P84:S84"/>
    <mergeCell ref="N85:N88"/>
    <mergeCell ref="P85:S85"/>
    <mergeCell ref="N71:N72"/>
    <mergeCell ref="O71:S72"/>
    <mergeCell ref="T71:V72"/>
    <mergeCell ref="N73:N74"/>
    <mergeCell ref="O73:S73"/>
    <mergeCell ref="T73:V74"/>
    <mergeCell ref="O74:S74"/>
    <mergeCell ref="N75:N78"/>
    <mergeCell ref="O75:S75"/>
    <mergeCell ref="T75:V78"/>
    <mergeCell ref="O76:S76"/>
    <mergeCell ref="O77:S77"/>
    <mergeCell ref="O78:S78"/>
    <mergeCell ref="U98:V99"/>
    <mergeCell ref="Q100:R100"/>
    <mergeCell ref="M93:P93"/>
    <mergeCell ref="Q93:S93"/>
    <mergeCell ref="T93:V93"/>
    <mergeCell ref="M94:P94"/>
    <mergeCell ref="Q94:S94"/>
    <mergeCell ref="T94:V94"/>
    <mergeCell ref="T85:V85"/>
    <mergeCell ref="P86:S86"/>
    <mergeCell ref="T86:V88"/>
    <mergeCell ref="P87:S87"/>
    <mergeCell ref="P88:S88"/>
    <mergeCell ref="L89:V89"/>
    <mergeCell ref="L90:L97"/>
    <mergeCell ref="M90:P90"/>
    <mergeCell ref="Q90:V90"/>
    <mergeCell ref="M91:P91"/>
    <mergeCell ref="Q91:S91"/>
    <mergeCell ref="T91:V91"/>
    <mergeCell ref="M92:P92"/>
    <mergeCell ref="Q92:S92"/>
    <mergeCell ref="T92:V92"/>
    <mergeCell ref="L71:M88"/>
    <mergeCell ref="T132:V137"/>
    <mergeCell ref="P133:S133"/>
    <mergeCell ref="P134:S134"/>
    <mergeCell ref="U107:V107"/>
    <mergeCell ref="S61:V62"/>
    <mergeCell ref="L111:N112"/>
    <mergeCell ref="O111:V112"/>
    <mergeCell ref="L98:L103"/>
    <mergeCell ref="M98:P102"/>
    <mergeCell ref="Q98:R99"/>
    <mergeCell ref="U100:V100"/>
    <mergeCell ref="Q101:R101"/>
    <mergeCell ref="U101:V101"/>
    <mergeCell ref="U102:V102"/>
    <mergeCell ref="M103:V103"/>
    <mergeCell ref="L104:V106"/>
    <mergeCell ref="Q102:R102"/>
    <mergeCell ref="M95:P95"/>
    <mergeCell ref="Q95:S95"/>
    <mergeCell ref="T95:V95"/>
    <mergeCell ref="M96:P97"/>
    <mergeCell ref="Q96:S97"/>
    <mergeCell ref="T96:V97"/>
    <mergeCell ref="S98:T99"/>
    <mergeCell ref="P141:S141"/>
    <mergeCell ref="Q142:T143"/>
    <mergeCell ref="U142:V143"/>
    <mergeCell ref="N138:N141"/>
    <mergeCell ref="P138:S138"/>
    <mergeCell ref="L113:N115"/>
    <mergeCell ref="O113:V113"/>
    <mergeCell ref="O114:V114"/>
    <mergeCell ref="O115:V115"/>
    <mergeCell ref="L116:N117"/>
    <mergeCell ref="O116:V116"/>
    <mergeCell ref="O117:V117"/>
    <mergeCell ref="L118:M123"/>
    <mergeCell ref="N118:N119"/>
    <mergeCell ref="O118:V118"/>
    <mergeCell ref="O119:V119"/>
    <mergeCell ref="N120:N123"/>
    <mergeCell ref="O120:V120"/>
    <mergeCell ref="O121:V121"/>
    <mergeCell ref="O122:V122"/>
    <mergeCell ref="O123:V123"/>
    <mergeCell ref="O131:S131"/>
    <mergeCell ref="N132:N137"/>
    <mergeCell ref="P132:S132"/>
    <mergeCell ref="M144:P145"/>
    <mergeCell ref="Q144:T145"/>
    <mergeCell ref="U144:V144"/>
    <mergeCell ref="U145:V145"/>
    <mergeCell ref="L124:M141"/>
    <mergeCell ref="N124:N125"/>
    <mergeCell ref="O124:S125"/>
    <mergeCell ref="T124:V125"/>
    <mergeCell ref="N126:N127"/>
    <mergeCell ref="O126:S126"/>
    <mergeCell ref="T126:V127"/>
    <mergeCell ref="O127:S127"/>
    <mergeCell ref="N128:N131"/>
    <mergeCell ref="O128:S128"/>
    <mergeCell ref="T128:V131"/>
    <mergeCell ref="O129:S129"/>
    <mergeCell ref="O130:S130"/>
    <mergeCell ref="P135:S135"/>
    <mergeCell ref="P136:S136"/>
    <mergeCell ref="P137:S137"/>
    <mergeCell ref="T138:V138"/>
    <mergeCell ref="P139:S139"/>
    <mergeCell ref="T139:V141"/>
    <mergeCell ref="P140:S140"/>
    <mergeCell ref="U153:V153"/>
    <mergeCell ref="M154:P155"/>
    <mergeCell ref="Q154:T155"/>
    <mergeCell ref="U154:V154"/>
    <mergeCell ref="U155:V155"/>
    <mergeCell ref="L156:P158"/>
    <mergeCell ref="U146:V146"/>
    <mergeCell ref="U147:V147"/>
    <mergeCell ref="M148:P149"/>
    <mergeCell ref="Q148:T149"/>
    <mergeCell ref="U148:V148"/>
    <mergeCell ref="U149:V149"/>
    <mergeCell ref="M146:P147"/>
    <mergeCell ref="Q146:T147"/>
    <mergeCell ref="M150:P151"/>
    <mergeCell ref="Q150:T151"/>
    <mergeCell ref="U150:V150"/>
    <mergeCell ref="U151:V151"/>
    <mergeCell ref="Q165:R165"/>
    <mergeCell ref="U165:V165"/>
    <mergeCell ref="M166:V166"/>
    <mergeCell ref="L167:V168"/>
    <mergeCell ref="U169:V169"/>
    <mergeCell ref="S109:V110"/>
    <mergeCell ref="S1:S3"/>
    <mergeCell ref="L161:L166"/>
    <mergeCell ref="M161:P165"/>
    <mergeCell ref="Q161:R162"/>
    <mergeCell ref="S161:T162"/>
    <mergeCell ref="U161:V162"/>
    <mergeCell ref="L159:P160"/>
    <mergeCell ref="Q159:S160"/>
    <mergeCell ref="T159:T160"/>
    <mergeCell ref="L142:L155"/>
    <mergeCell ref="M142:P143"/>
    <mergeCell ref="Q163:R163"/>
    <mergeCell ref="U163:V163"/>
    <mergeCell ref="Q164:R164"/>
    <mergeCell ref="U164:V164"/>
    <mergeCell ref="M152:P153"/>
    <mergeCell ref="Q152:T153"/>
    <mergeCell ref="U152:V152"/>
  </mergeCells>
  <phoneticPr fontId="20"/>
  <printOptions horizontalCentered="1" verticalCentered="1"/>
  <pageMargins left="0.43307086614173229" right="0.27559055118110237" top="0.19685039370078741" bottom="0.19685039370078741" header="0.31496062992125984" footer="0.31496062992125984"/>
  <pageSetup paperSize="9" scale="93" fitToWidth="0" fitToHeight="0" orientation="portrait" r:id="rId1"/>
  <rowBreaks count="2" manualBreakCount="2">
    <brk id="59" max="10" man="1"/>
    <brk id="107" max="10"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00B0F0"/>
  </sheetPr>
  <dimension ref="A1:AS111"/>
  <sheetViews>
    <sheetView topLeftCell="A124" zoomScaleNormal="100" workbookViewId="0">
      <selection activeCell="AB8" sqref="AB8"/>
    </sheetView>
  </sheetViews>
  <sheetFormatPr defaultColWidth="9" defaultRowHeight="12.75"/>
  <cols>
    <col min="1" max="22" width="3.75" style="246" customWidth="1"/>
    <col min="23" max="56" width="3.625" style="246" customWidth="1"/>
    <col min="57" max="16384" width="9" style="246"/>
  </cols>
  <sheetData>
    <row r="1" spans="1:37" ht="20.25" customHeight="1">
      <c r="A1" s="1505" t="s">
        <v>832</v>
      </c>
      <c r="B1" s="1505"/>
      <c r="C1" s="1505"/>
      <c r="D1" s="1505"/>
      <c r="E1" s="1505"/>
      <c r="F1" s="1505"/>
      <c r="G1" s="1505"/>
      <c r="H1" s="1505"/>
      <c r="I1" s="1505"/>
      <c r="J1" s="1505"/>
      <c r="K1" s="1505"/>
      <c r="L1" s="1505"/>
      <c r="M1" s="1505"/>
      <c r="N1" s="1505"/>
      <c r="O1" s="1505"/>
      <c r="P1" s="1505"/>
      <c r="Q1" s="1505"/>
      <c r="R1" s="1505"/>
      <c r="S1" s="1505"/>
      <c r="T1" s="1505"/>
      <c r="U1" s="1505"/>
      <c r="V1" s="1505"/>
      <c r="W1" s="1791" t="s">
        <v>833</v>
      </c>
      <c r="X1" s="1791"/>
      <c r="Y1" s="1791"/>
      <c r="Z1" s="1791"/>
      <c r="AA1" s="1791"/>
      <c r="AB1" s="1791"/>
      <c r="AC1" s="1791"/>
      <c r="AD1" s="1791"/>
      <c r="AE1" s="1791"/>
      <c r="AF1" s="1791"/>
      <c r="AG1" s="1791"/>
      <c r="AH1" s="1791"/>
      <c r="AI1" s="1791"/>
      <c r="AJ1" s="1791"/>
      <c r="AK1" s="1791"/>
    </row>
    <row r="2" spans="1:37" ht="11.25" customHeight="1">
      <c r="A2" s="1505"/>
      <c r="B2" s="1505"/>
      <c r="C2" s="1505"/>
      <c r="D2" s="1505"/>
      <c r="E2" s="1505"/>
      <c r="F2" s="1505"/>
      <c r="G2" s="1505"/>
      <c r="H2" s="1505"/>
      <c r="I2" s="1505"/>
      <c r="J2" s="1505"/>
      <c r="K2" s="1505"/>
      <c r="L2" s="1505"/>
      <c r="M2" s="1505"/>
      <c r="N2" s="1505"/>
      <c r="O2" s="1505"/>
      <c r="P2" s="1505"/>
      <c r="Q2" s="1505"/>
      <c r="R2" s="1505"/>
      <c r="S2" s="1505"/>
      <c r="T2" s="1505"/>
      <c r="U2" s="1505"/>
      <c r="V2" s="1505"/>
      <c r="W2" s="1791"/>
      <c r="X2" s="1791"/>
      <c r="Y2" s="1791"/>
      <c r="Z2" s="1791"/>
      <c r="AA2" s="1791"/>
      <c r="AB2" s="1791"/>
      <c r="AC2" s="1791"/>
      <c r="AD2" s="1791"/>
      <c r="AE2" s="1791"/>
      <c r="AF2" s="1791"/>
      <c r="AG2" s="1791"/>
      <c r="AH2" s="1791"/>
      <c r="AI2" s="1791"/>
      <c r="AJ2" s="1791"/>
      <c r="AK2" s="1791"/>
    </row>
    <row r="3" spans="1:37" ht="20.25" customHeight="1">
      <c r="A3" s="1505"/>
      <c r="B3" s="1505"/>
      <c r="C3" s="1505"/>
      <c r="D3" s="1505"/>
      <c r="E3" s="1505"/>
      <c r="F3" s="1505"/>
      <c r="G3" s="1505"/>
      <c r="H3" s="1505"/>
      <c r="I3" s="1505"/>
      <c r="J3" s="1505"/>
      <c r="K3" s="1505"/>
      <c r="L3" s="1505"/>
      <c r="M3" s="1505"/>
      <c r="N3" s="1505"/>
      <c r="O3" s="1505"/>
      <c r="P3" s="1505"/>
      <c r="Q3" s="1505"/>
      <c r="R3" s="1505"/>
      <c r="S3" s="1505"/>
      <c r="T3" s="1505"/>
      <c r="U3" s="1505"/>
      <c r="V3" s="1505"/>
      <c r="W3" s="1791"/>
      <c r="X3" s="1791"/>
      <c r="Y3" s="1791"/>
      <c r="Z3" s="1791"/>
      <c r="AA3" s="1791"/>
      <c r="AB3" s="1791"/>
      <c r="AC3" s="1791"/>
      <c r="AD3" s="1791"/>
      <c r="AE3" s="1791"/>
      <c r="AF3" s="1791"/>
      <c r="AG3" s="1791"/>
      <c r="AH3" s="1791"/>
      <c r="AI3" s="1791"/>
      <c r="AJ3" s="1791"/>
      <c r="AK3" s="1791"/>
    </row>
    <row r="4" spans="1:37" ht="21" customHeight="1">
      <c r="A4" s="252"/>
      <c r="B4" s="252"/>
      <c r="C4" s="252"/>
      <c r="D4" s="252"/>
      <c r="E4" s="252"/>
      <c r="F4" s="252"/>
      <c r="G4" s="252"/>
    </row>
    <row r="5" spans="1:37" ht="21" customHeight="1">
      <c r="A5" s="802" t="s">
        <v>784</v>
      </c>
      <c r="B5" s="802"/>
      <c r="C5" s="802"/>
      <c r="D5" s="802"/>
      <c r="E5" s="802"/>
      <c r="F5" s="802"/>
      <c r="G5" s="802"/>
      <c r="H5" s="802"/>
      <c r="I5" s="802"/>
      <c r="J5" s="802"/>
      <c r="K5" s="802"/>
      <c r="L5" s="802"/>
      <c r="M5" s="802"/>
      <c r="N5" s="802"/>
      <c r="O5" s="802"/>
      <c r="P5" s="802"/>
      <c r="Q5" s="802"/>
      <c r="R5" s="802"/>
      <c r="S5" s="802"/>
      <c r="T5" s="802"/>
      <c r="U5" s="802"/>
      <c r="V5" s="802"/>
    </row>
    <row r="6" spans="1:37" ht="7.5" customHeight="1"/>
    <row r="7" spans="1:37" ht="21" customHeight="1">
      <c r="A7" s="1808" t="s">
        <v>800</v>
      </c>
      <c r="B7" s="1495" t="s">
        <v>555</v>
      </c>
      <c r="C7" s="1495"/>
      <c r="D7" s="1495"/>
      <c r="E7" s="1495"/>
      <c r="F7" s="1495"/>
      <c r="G7" s="1495"/>
      <c r="H7" s="1495" t="s">
        <v>789</v>
      </c>
      <c r="I7" s="1495"/>
      <c r="J7" s="1495"/>
      <c r="K7" s="1495"/>
      <c r="L7" s="1495"/>
      <c r="M7" s="1495"/>
      <c r="N7" s="1495"/>
      <c r="O7" s="1495"/>
      <c r="P7" s="1495" t="s">
        <v>796</v>
      </c>
      <c r="Q7" s="1495"/>
      <c r="R7" s="1495"/>
      <c r="S7" s="1495"/>
      <c r="T7" s="1495"/>
      <c r="U7" s="1495"/>
      <c r="V7" s="1495"/>
    </row>
    <row r="8" spans="1:37" ht="21" customHeight="1">
      <c r="A8" s="1809"/>
      <c r="B8" s="1802" t="s">
        <v>785</v>
      </c>
      <c r="C8" s="1803"/>
      <c r="D8" s="1803"/>
      <c r="E8" s="1803"/>
      <c r="F8" s="1803"/>
      <c r="G8" s="1804"/>
      <c r="H8" s="1802" t="s">
        <v>790</v>
      </c>
      <c r="I8" s="1803"/>
      <c r="J8" s="1803"/>
      <c r="K8" s="1803"/>
      <c r="L8" s="1803"/>
      <c r="M8" s="1803"/>
      <c r="N8" s="1803"/>
      <c r="O8" s="1803"/>
      <c r="P8" s="1802" t="s">
        <v>797</v>
      </c>
      <c r="Q8" s="1803"/>
      <c r="R8" s="1803"/>
      <c r="S8" s="1803"/>
      <c r="T8" s="1803"/>
      <c r="U8" s="1803"/>
      <c r="V8" s="1804"/>
    </row>
    <row r="9" spans="1:37" ht="21" customHeight="1">
      <c r="A9" s="1809"/>
      <c r="B9" s="352"/>
      <c r="C9" s="245"/>
      <c r="D9" s="245"/>
      <c r="E9" s="245"/>
      <c r="F9" s="245"/>
      <c r="G9" s="353"/>
      <c r="H9" s="1800" t="s">
        <v>791</v>
      </c>
      <c r="I9" s="1496"/>
      <c r="J9" s="1496"/>
      <c r="K9" s="1496"/>
      <c r="L9" s="1496"/>
      <c r="M9" s="1496"/>
      <c r="N9" s="1496"/>
      <c r="O9" s="1496"/>
      <c r="P9" s="1800" t="s">
        <v>798</v>
      </c>
      <c r="Q9" s="1496"/>
      <c r="R9" s="1496"/>
      <c r="S9" s="1496"/>
      <c r="T9" s="1496"/>
      <c r="U9" s="1496"/>
      <c r="V9" s="1801"/>
    </row>
    <row r="10" spans="1:37" ht="21" customHeight="1">
      <c r="A10" s="1809"/>
      <c r="B10" s="350"/>
      <c r="G10" s="351"/>
      <c r="P10" s="1805" t="s">
        <v>799</v>
      </c>
      <c r="Q10" s="1806"/>
      <c r="R10" s="1806"/>
      <c r="S10" s="1806"/>
      <c r="T10" s="1806"/>
      <c r="U10" s="1806"/>
      <c r="V10" s="1807"/>
    </row>
    <row r="11" spans="1:37" ht="21" customHeight="1">
      <c r="A11" s="1809"/>
      <c r="B11" s="1802" t="s">
        <v>786</v>
      </c>
      <c r="C11" s="1803"/>
      <c r="D11" s="1803"/>
      <c r="E11" s="1803"/>
      <c r="F11" s="1803"/>
      <c r="G11" s="1804"/>
      <c r="H11" s="1802" t="s">
        <v>792</v>
      </c>
      <c r="I11" s="1803"/>
      <c r="J11" s="1803"/>
      <c r="K11" s="1803"/>
      <c r="L11" s="1803"/>
      <c r="M11" s="1803"/>
      <c r="N11" s="1803"/>
      <c r="O11" s="1803"/>
      <c r="P11" s="1802" t="s">
        <v>797</v>
      </c>
      <c r="Q11" s="1803"/>
      <c r="R11" s="1803"/>
      <c r="S11" s="1803"/>
      <c r="T11" s="1803"/>
      <c r="U11" s="1803"/>
      <c r="V11" s="1804"/>
    </row>
    <row r="12" spans="1:37" ht="21" customHeight="1">
      <c r="A12" s="1809"/>
      <c r="B12" s="352"/>
      <c r="C12" s="245"/>
      <c r="D12" s="245"/>
      <c r="E12" s="245"/>
      <c r="F12" s="245"/>
      <c r="G12" s="353"/>
      <c r="H12" s="1800" t="s">
        <v>791</v>
      </c>
      <c r="I12" s="1496"/>
      <c r="J12" s="1496"/>
      <c r="K12" s="1496"/>
      <c r="L12" s="1496"/>
      <c r="M12" s="1496"/>
      <c r="N12" s="1496"/>
      <c r="O12" s="1496"/>
      <c r="P12" s="1800" t="s">
        <v>798</v>
      </c>
      <c r="Q12" s="1496"/>
      <c r="R12" s="1496"/>
      <c r="S12" s="1496"/>
      <c r="T12" s="1496"/>
      <c r="U12" s="1496"/>
      <c r="V12" s="1801"/>
    </row>
    <row r="13" spans="1:37" ht="21" customHeight="1">
      <c r="A13" s="1809"/>
      <c r="B13" s="354"/>
      <c r="C13" s="252"/>
      <c r="D13" s="252"/>
      <c r="E13" s="252"/>
      <c r="F13" s="252"/>
      <c r="G13" s="355"/>
      <c r="P13" s="1805" t="s">
        <v>799</v>
      </c>
      <c r="Q13" s="1806"/>
      <c r="R13" s="1806"/>
      <c r="S13" s="1806"/>
      <c r="T13" s="1806"/>
      <c r="U13" s="1806"/>
      <c r="V13" s="1807"/>
    </row>
    <row r="14" spans="1:37" ht="21" customHeight="1">
      <c r="A14" s="1809"/>
      <c r="B14" s="1802" t="s">
        <v>787</v>
      </c>
      <c r="C14" s="1803"/>
      <c r="D14" s="1803"/>
      <c r="E14" s="1803"/>
      <c r="F14" s="1803"/>
      <c r="G14" s="1804"/>
      <c r="H14" s="1802" t="s">
        <v>794</v>
      </c>
      <c r="I14" s="1803"/>
      <c r="J14" s="1803"/>
      <c r="K14" s="1803"/>
      <c r="L14" s="1803"/>
      <c r="M14" s="1803"/>
      <c r="N14" s="1803"/>
      <c r="O14" s="1804"/>
      <c r="P14" s="1802" t="s">
        <v>797</v>
      </c>
      <c r="Q14" s="1803"/>
      <c r="R14" s="1803"/>
      <c r="S14" s="1803"/>
      <c r="T14" s="1803"/>
      <c r="U14" s="1803"/>
      <c r="V14" s="1804"/>
    </row>
    <row r="15" spans="1:37" ht="21" customHeight="1">
      <c r="A15" s="1809"/>
      <c r="B15" s="350"/>
      <c r="G15" s="351"/>
      <c r="H15" s="1800" t="s">
        <v>791</v>
      </c>
      <c r="I15" s="1496"/>
      <c r="J15" s="1496"/>
      <c r="K15" s="1496"/>
      <c r="L15" s="1496"/>
      <c r="M15" s="1496"/>
      <c r="N15" s="1496"/>
      <c r="O15" s="1801"/>
      <c r="P15" s="1800" t="s">
        <v>798</v>
      </c>
      <c r="Q15" s="1496"/>
      <c r="R15" s="1496"/>
      <c r="S15" s="1496"/>
      <c r="T15" s="1496"/>
      <c r="U15" s="1496"/>
      <c r="V15" s="1801"/>
    </row>
    <row r="16" spans="1:37" ht="21" customHeight="1">
      <c r="A16" s="1809"/>
      <c r="B16" s="1802" t="s">
        <v>788</v>
      </c>
      <c r="C16" s="1803"/>
      <c r="D16" s="1803"/>
      <c r="E16" s="1803"/>
      <c r="F16" s="1803"/>
      <c r="G16" s="1804"/>
      <c r="H16" s="1802" t="s">
        <v>793</v>
      </c>
      <c r="I16" s="1803"/>
      <c r="J16" s="1803"/>
      <c r="K16" s="1803"/>
      <c r="L16" s="1803"/>
      <c r="M16" s="1803"/>
      <c r="N16" s="1803"/>
      <c r="O16" s="1804"/>
      <c r="P16" s="1802" t="s">
        <v>797</v>
      </c>
      <c r="Q16" s="1803"/>
      <c r="R16" s="1803"/>
      <c r="S16" s="1803"/>
      <c r="T16" s="1803"/>
      <c r="U16" s="1803"/>
      <c r="V16" s="1804"/>
    </row>
    <row r="17" spans="1:22" ht="21" customHeight="1">
      <c r="A17" s="1809"/>
      <c r="B17" s="359"/>
      <c r="C17" s="261"/>
      <c r="D17" s="261"/>
      <c r="E17" s="261"/>
      <c r="F17" s="261"/>
      <c r="G17" s="360"/>
      <c r="H17" s="1800" t="s">
        <v>791</v>
      </c>
      <c r="I17" s="1496"/>
      <c r="J17" s="1496"/>
      <c r="K17" s="1496"/>
      <c r="L17" s="1496"/>
      <c r="M17" s="1496"/>
      <c r="N17" s="1496"/>
      <c r="O17" s="1801"/>
      <c r="P17" s="1800" t="s">
        <v>798</v>
      </c>
      <c r="Q17" s="1496"/>
      <c r="R17" s="1496"/>
      <c r="S17" s="1496"/>
      <c r="T17" s="1496"/>
      <c r="U17" s="1496"/>
      <c r="V17" s="1801"/>
    </row>
    <row r="18" spans="1:22" ht="21" customHeight="1">
      <c r="A18" s="1809"/>
      <c r="B18" s="1802" t="s">
        <v>825</v>
      </c>
      <c r="C18" s="1803"/>
      <c r="D18" s="1803"/>
      <c r="E18" s="1803"/>
      <c r="F18" s="1803"/>
      <c r="G18" s="1804"/>
      <c r="H18" s="1802" t="s">
        <v>795</v>
      </c>
      <c r="I18" s="1803"/>
      <c r="J18" s="1803"/>
      <c r="K18" s="1803"/>
      <c r="L18" s="1803"/>
      <c r="M18" s="1803"/>
      <c r="N18" s="1803"/>
      <c r="O18" s="1804"/>
      <c r="P18" s="1802" t="s">
        <v>797</v>
      </c>
      <c r="Q18" s="1803"/>
      <c r="R18" s="1803"/>
      <c r="S18" s="1803"/>
      <c r="T18" s="1803"/>
      <c r="U18" s="1803"/>
      <c r="V18" s="1804"/>
    </row>
    <row r="19" spans="1:22" ht="21" customHeight="1">
      <c r="A19" s="1810"/>
      <c r="B19" s="1797" t="s">
        <v>826</v>
      </c>
      <c r="C19" s="1798"/>
      <c r="D19" s="1798"/>
      <c r="E19" s="1798"/>
      <c r="F19" s="1798"/>
      <c r="G19" s="1799"/>
      <c r="H19" s="1805" t="s">
        <v>791</v>
      </c>
      <c r="I19" s="1806"/>
      <c r="J19" s="1806"/>
      <c r="K19" s="1806"/>
      <c r="L19" s="1806"/>
      <c r="M19" s="1806"/>
      <c r="N19" s="1806"/>
      <c r="O19" s="1807"/>
      <c r="P19" s="1805" t="s">
        <v>798</v>
      </c>
      <c r="Q19" s="1806"/>
      <c r="R19" s="1806"/>
      <c r="S19" s="1806"/>
      <c r="T19" s="1806"/>
      <c r="U19" s="1806"/>
      <c r="V19" s="1807"/>
    </row>
    <row r="20" spans="1:22" ht="21" customHeight="1">
      <c r="A20" s="246" t="s">
        <v>801</v>
      </c>
    </row>
    <row r="21" spans="1:22" ht="21" customHeight="1"/>
    <row r="22" spans="1:22" ht="21" customHeight="1">
      <c r="A22" s="246" t="s">
        <v>802</v>
      </c>
      <c r="J22" s="795" t="s">
        <v>762</v>
      </c>
      <c r="K22" s="795"/>
      <c r="L22" s="795"/>
      <c r="M22" s="795"/>
      <c r="N22" s="795"/>
      <c r="O22" s="795"/>
      <c r="P22" s="795"/>
      <c r="Q22" s="795"/>
      <c r="R22" s="795"/>
      <c r="S22" s="795"/>
      <c r="T22" s="795"/>
      <c r="U22" s="795"/>
      <c r="V22" s="795"/>
    </row>
    <row r="23" spans="1:22" ht="21" customHeight="1">
      <c r="A23" s="246" t="s">
        <v>803</v>
      </c>
      <c r="J23" s="795"/>
      <c r="K23" s="795"/>
      <c r="L23" s="795"/>
      <c r="M23" s="795"/>
      <c r="N23" s="795"/>
      <c r="O23" s="795"/>
      <c r="P23" s="795"/>
      <c r="Q23" s="795"/>
      <c r="R23" s="795"/>
      <c r="S23" s="795"/>
      <c r="T23" s="795"/>
      <c r="U23" s="795"/>
      <c r="V23" s="795"/>
    </row>
    <row r="24" spans="1:22" ht="21" customHeight="1">
      <c r="K24" s="271"/>
      <c r="L24" s="271"/>
      <c r="M24" s="271"/>
      <c r="N24" s="271"/>
      <c r="O24" s="271"/>
      <c r="P24" s="271"/>
      <c r="Q24" s="271"/>
      <c r="R24" s="271"/>
      <c r="S24" s="271"/>
      <c r="T24" s="271"/>
      <c r="U24" s="271"/>
      <c r="V24" s="271"/>
    </row>
    <row r="25" spans="1:22" ht="21" customHeight="1">
      <c r="A25" s="246" t="s">
        <v>804</v>
      </c>
    </row>
    <row r="26" spans="1:22" ht="22.5" customHeight="1">
      <c r="B26" s="1795" t="s">
        <v>750</v>
      </c>
      <c r="C26" s="1796"/>
      <c r="D26" s="1796"/>
      <c r="E26" s="1796"/>
      <c r="F26" s="1796"/>
      <c r="G26" s="1796"/>
      <c r="H26" s="1497"/>
      <c r="I26" s="1795" t="s">
        <v>751</v>
      </c>
      <c r="J26" s="1796"/>
      <c r="K26" s="1796"/>
      <c r="L26" s="1796"/>
      <c r="M26" s="1796"/>
      <c r="N26" s="1497"/>
      <c r="O26" s="1795" t="s">
        <v>527</v>
      </c>
      <c r="P26" s="1796"/>
      <c r="Q26" s="1796"/>
      <c r="R26" s="1796"/>
      <c r="S26" s="1796"/>
      <c r="T26" s="1796"/>
      <c r="U26" s="1796"/>
      <c r="V26" s="1497"/>
    </row>
    <row r="27" spans="1:22" ht="22.5" customHeight="1">
      <c r="B27" s="1795"/>
      <c r="C27" s="1796"/>
      <c r="D27" s="1796"/>
      <c r="E27" s="1796"/>
      <c r="F27" s="1796"/>
      <c r="G27" s="1796"/>
      <c r="H27" s="1497"/>
      <c r="I27" s="1795"/>
      <c r="J27" s="1796"/>
      <c r="K27" s="1796"/>
      <c r="L27" s="1796"/>
      <c r="M27" s="1796"/>
      <c r="N27" s="1497"/>
      <c r="O27" s="1795"/>
      <c r="P27" s="1796"/>
      <c r="Q27" s="1796"/>
      <c r="R27" s="1796"/>
      <c r="S27" s="1796"/>
      <c r="T27" s="1796"/>
      <c r="U27" s="1796"/>
      <c r="V27" s="1497"/>
    </row>
    <row r="28" spans="1:22" ht="22.5" customHeight="1">
      <c r="B28" s="1795"/>
      <c r="C28" s="1796"/>
      <c r="D28" s="1796"/>
      <c r="E28" s="1796"/>
      <c r="F28" s="1796"/>
      <c r="G28" s="1796"/>
      <c r="H28" s="1497"/>
      <c r="I28" s="1795"/>
      <c r="J28" s="1796"/>
      <c r="K28" s="1796"/>
      <c r="L28" s="1796"/>
      <c r="M28" s="1796"/>
      <c r="N28" s="1497"/>
      <c r="O28" s="1795"/>
      <c r="P28" s="1796"/>
      <c r="Q28" s="1796"/>
      <c r="R28" s="1796"/>
      <c r="S28" s="1796"/>
      <c r="T28" s="1796"/>
      <c r="U28" s="1796"/>
      <c r="V28" s="1497"/>
    </row>
    <row r="29" spans="1:22" ht="22.5" customHeight="1">
      <c r="B29" s="1795"/>
      <c r="C29" s="1796"/>
      <c r="D29" s="1796"/>
      <c r="E29" s="1796"/>
      <c r="F29" s="1796"/>
      <c r="G29" s="1796"/>
      <c r="H29" s="1497"/>
      <c r="I29" s="1795"/>
      <c r="J29" s="1796"/>
      <c r="K29" s="1796"/>
      <c r="L29" s="1796"/>
      <c r="M29" s="1796"/>
      <c r="N29" s="1497"/>
      <c r="O29" s="1795"/>
      <c r="P29" s="1796"/>
      <c r="Q29" s="1796"/>
      <c r="R29" s="1796"/>
      <c r="S29" s="1796"/>
      <c r="T29" s="1796"/>
      <c r="U29" s="1796"/>
      <c r="V29" s="1497"/>
    </row>
    <row r="30" spans="1:22" ht="22.5" customHeight="1">
      <c r="B30" s="1795"/>
      <c r="C30" s="1796"/>
      <c r="D30" s="1796"/>
      <c r="E30" s="1796"/>
      <c r="F30" s="1796"/>
      <c r="G30" s="1796"/>
      <c r="H30" s="1497"/>
      <c r="I30" s="1795"/>
      <c r="J30" s="1796"/>
      <c r="K30" s="1796"/>
      <c r="L30" s="1796"/>
      <c r="M30" s="1796"/>
      <c r="N30" s="1497"/>
      <c r="O30" s="1795"/>
      <c r="P30" s="1796"/>
      <c r="Q30" s="1796"/>
      <c r="R30" s="1796"/>
      <c r="S30" s="1796"/>
      <c r="T30" s="1796"/>
      <c r="U30" s="1796"/>
      <c r="V30" s="1497"/>
    </row>
    <row r="31" spans="1:22" ht="22.5" customHeight="1">
      <c r="B31" s="1795"/>
      <c r="C31" s="1796"/>
      <c r="D31" s="1796"/>
      <c r="E31" s="1796"/>
      <c r="F31" s="1796"/>
      <c r="G31" s="1796"/>
      <c r="H31" s="1497"/>
      <c r="I31" s="1795"/>
      <c r="J31" s="1796"/>
      <c r="K31" s="1796"/>
      <c r="L31" s="1796"/>
      <c r="M31" s="1796"/>
      <c r="N31" s="1497"/>
      <c r="O31" s="1795"/>
      <c r="P31" s="1796"/>
      <c r="Q31" s="1796"/>
      <c r="R31" s="1796"/>
      <c r="S31" s="1796"/>
      <c r="T31" s="1796"/>
      <c r="U31" s="1796"/>
      <c r="V31" s="1497"/>
    </row>
    <row r="32" spans="1:22" ht="21" customHeight="1">
      <c r="B32" s="246" t="s">
        <v>752</v>
      </c>
    </row>
    <row r="33" spans="1:37" ht="21" customHeight="1">
      <c r="B33" s="802" t="s">
        <v>763</v>
      </c>
      <c r="C33" s="802"/>
      <c r="D33" s="802"/>
      <c r="E33" s="802"/>
      <c r="F33" s="802"/>
      <c r="G33" s="802"/>
      <c r="H33" s="802"/>
      <c r="I33" s="802"/>
      <c r="J33" s="802"/>
      <c r="K33" s="802"/>
      <c r="L33" s="802"/>
      <c r="M33" s="802"/>
      <c r="N33" s="802"/>
      <c r="O33" s="802"/>
      <c r="P33" s="802"/>
      <c r="Q33" s="802"/>
      <c r="R33" s="802"/>
      <c r="S33" s="802"/>
      <c r="T33" s="802"/>
      <c r="U33" s="802"/>
      <c r="V33" s="802"/>
    </row>
    <row r="34" spans="1:37" ht="21" customHeight="1">
      <c r="B34" s="802"/>
      <c r="C34" s="802"/>
      <c r="D34" s="802"/>
      <c r="E34" s="802"/>
      <c r="F34" s="802"/>
      <c r="G34" s="802"/>
      <c r="H34" s="802"/>
      <c r="I34" s="802"/>
      <c r="J34" s="802"/>
      <c r="K34" s="802"/>
      <c r="L34" s="802"/>
      <c r="M34" s="802"/>
      <c r="N34" s="802"/>
      <c r="O34" s="802"/>
      <c r="P34" s="802"/>
      <c r="Q34" s="802"/>
      <c r="R34" s="802"/>
      <c r="S34" s="802"/>
      <c r="T34" s="802"/>
      <c r="U34" s="802"/>
      <c r="V34" s="802"/>
    </row>
    <row r="35" spans="1:37" ht="21" customHeight="1">
      <c r="B35" s="349"/>
      <c r="C35" s="349"/>
      <c r="D35" s="349"/>
      <c r="E35" s="349"/>
      <c r="F35" s="349"/>
      <c r="G35" s="349"/>
      <c r="H35" s="349"/>
      <c r="I35" s="349"/>
      <c r="J35" s="349"/>
      <c r="K35" s="349"/>
      <c r="L35" s="349"/>
      <c r="M35" s="349"/>
      <c r="N35" s="349"/>
      <c r="O35" s="349"/>
      <c r="P35" s="349"/>
      <c r="Q35" s="349"/>
      <c r="R35" s="349"/>
      <c r="S35" s="349"/>
      <c r="T35" s="349"/>
      <c r="U35" s="349"/>
      <c r="V35" s="349"/>
    </row>
    <row r="36" spans="1:37" ht="21" customHeight="1">
      <c r="A36" s="246" t="s">
        <v>805</v>
      </c>
      <c r="M36" s="795" t="s">
        <v>767</v>
      </c>
      <c r="N36" s="795"/>
      <c r="O36" s="795"/>
      <c r="P36" s="795"/>
      <c r="Q36" s="795"/>
      <c r="R36" s="795"/>
      <c r="S36" s="795"/>
      <c r="T36" s="795"/>
      <c r="U36" s="795"/>
      <c r="V36" s="795"/>
    </row>
    <row r="37" spans="1:37" ht="21" customHeight="1">
      <c r="A37" s="246" t="s">
        <v>769</v>
      </c>
      <c r="M37" s="795"/>
      <c r="N37" s="795"/>
      <c r="O37" s="795"/>
      <c r="P37" s="795"/>
      <c r="Q37" s="795"/>
      <c r="R37" s="795"/>
      <c r="S37" s="795"/>
      <c r="T37" s="795"/>
      <c r="U37" s="795"/>
      <c r="V37" s="795"/>
    </row>
    <row r="38" spans="1:37" ht="21" customHeight="1">
      <c r="A38" s="1505" t="s">
        <v>806</v>
      </c>
      <c r="B38" s="1505"/>
      <c r="C38" s="1505"/>
      <c r="D38" s="1505"/>
      <c r="E38" s="1505"/>
      <c r="F38" s="1505"/>
      <c r="G38" s="1505"/>
      <c r="H38" s="1505"/>
      <c r="I38" s="1505"/>
      <c r="J38" s="1505"/>
      <c r="K38" s="1505"/>
      <c r="L38" s="1505"/>
      <c r="M38" s="1505"/>
      <c r="N38" s="1505"/>
      <c r="O38" s="1505"/>
      <c r="P38" s="1505"/>
      <c r="Q38" s="1505"/>
      <c r="R38" s="1505"/>
      <c r="S38" s="1505"/>
      <c r="T38" s="1505"/>
      <c r="U38" s="1505"/>
      <c r="V38" s="1505"/>
      <c r="W38" s="1791" t="s">
        <v>834</v>
      </c>
      <c r="X38" s="1791"/>
      <c r="Y38" s="1791"/>
      <c r="Z38" s="1791"/>
      <c r="AA38" s="1791"/>
      <c r="AB38" s="1791"/>
      <c r="AC38" s="1791"/>
      <c r="AD38" s="1791"/>
      <c r="AE38" s="1791"/>
      <c r="AF38" s="1791"/>
      <c r="AG38" s="1791"/>
      <c r="AH38" s="1791"/>
      <c r="AI38" s="1791"/>
      <c r="AJ38" s="1791"/>
      <c r="AK38" s="1791"/>
    </row>
    <row r="39" spans="1:37" ht="11.25" customHeight="1">
      <c r="A39" s="1505"/>
      <c r="B39" s="1505"/>
      <c r="C39" s="1505"/>
      <c r="D39" s="1505"/>
      <c r="E39" s="1505"/>
      <c r="F39" s="1505"/>
      <c r="G39" s="1505"/>
      <c r="H39" s="1505"/>
      <c r="I39" s="1505"/>
      <c r="J39" s="1505"/>
      <c r="K39" s="1505"/>
      <c r="L39" s="1505"/>
      <c r="M39" s="1505"/>
      <c r="N39" s="1505"/>
      <c r="O39" s="1505"/>
      <c r="P39" s="1505"/>
      <c r="Q39" s="1505"/>
      <c r="R39" s="1505"/>
      <c r="S39" s="1505"/>
      <c r="T39" s="1505"/>
      <c r="U39" s="1505"/>
      <c r="V39" s="1505"/>
      <c r="W39" s="1791"/>
      <c r="X39" s="1791"/>
      <c r="Y39" s="1791"/>
      <c r="Z39" s="1791"/>
      <c r="AA39" s="1791"/>
      <c r="AB39" s="1791"/>
      <c r="AC39" s="1791"/>
      <c r="AD39" s="1791"/>
      <c r="AE39" s="1791"/>
      <c r="AF39" s="1791"/>
      <c r="AG39" s="1791"/>
      <c r="AH39" s="1791"/>
      <c r="AI39" s="1791"/>
      <c r="AJ39" s="1791"/>
      <c r="AK39" s="1791"/>
    </row>
    <row r="40" spans="1:37" ht="21" customHeight="1">
      <c r="A40" s="1505"/>
      <c r="B40" s="1505"/>
      <c r="C40" s="1505"/>
      <c r="D40" s="1505"/>
      <c r="E40" s="1505"/>
      <c r="F40" s="1505"/>
      <c r="G40" s="1505"/>
      <c r="H40" s="1505"/>
      <c r="I40" s="1505"/>
      <c r="J40" s="1505"/>
      <c r="K40" s="1505"/>
      <c r="L40" s="1505"/>
      <c r="M40" s="1505"/>
      <c r="N40" s="1505"/>
      <c r="O40" s="1505"/>
      <c r="P40" s="1505"/>
      <c r="Q40" s="1505"/>
      <c r="R40" s="1505"/>
      <c r="S40" s="1505"/>
      <c r="T40" s="1505"/>
      <c r="U40" s="1505"/>
      <c r="V40" s="1505"/>
      <c r="W40" s="1791"/>
      <c r="X40" s="1791"/>
      <c r="Y40" s="1791"/>
      <c r="Z40" s="1791"/>
      <c r="AA40" s="1791"/>
      <c r="AB40" s="1791"/>
      <c r="AC40" s="1791"/>
      <c r="AD40" s="1791"/>
      <c r="AE40" s="1791"/>
      <c r="AF40" s="1791"/>
      <c r="AG40" s="1791"/>
      <c r="AH40" s="1791"/>
      <c r="AI40" s="1791"/>
      <c r="AJ40" s="1791"/>
      <c r="AK40" s="1791"/>
    </row>
    <row r="41" spans="1:37" ht="21" customHeight="1">
      <c r="A41" s="252"/>
      <c r="B41" s="252"/>
      <c r="C41" s="252"/>
      <c r="D41" s="252"/>
      <c r="E41" s="252"/>
      <c r="F41" s="252"/>
      <c r="G41" s="252"/>
    </row>
    <row r="42" spans="1:37" ht="21" customHeight="1">
      <c r="A42" s="802" t="s">
        <v>784</v>
      </c>
      <c r="B42" s="802"/>
      <c r="C42" s="802"/>
      <c r="D42" s="802"/>
      <c r="E42" s="802"/>
      <c r="F42" s="802"/>
      <c r="G42" s="802"/>
      <c r="H42" s="802"/>
      <c r="I42" s="802"/>
      <c r="J42" s="802"/>
      <c r="K42" s="802"/>
      <c r="L42" s="802"/>
      <c r="M42" s="802"/>
      <c r="N42" s="802"/>
      <c r="O42" s="802"/>
      <c r="P42" s="802"/>
      <c r="Q42" s="802"/>
      <c r="R42" s="802"/>
      <c r="S42" s="802"/>
      <c r="T42" s="802"/>
      <c r="U42" s="802"/>
      <c r="V42" s="802"/>
    </row>
    <row r="43" spans="1:37" ht="7.5" customHeight="1"/>
    <row r="44" spans="1:37" ht="21" customHeight="1">
      <c r="A44" s="1808" t="s">
        <v>800</v>
      </c>
      <c r="B44" s="1495" t="s">
        <v>555</v>
      </c>
      <c r="C44" s="1495"/>
      <c r="D44" s="1495"/>
      <c r="E44" s="1495"/>
      <c r="F44" s="1495"/>
      <c r="G44" s="1495"/>
      <c r="H44" s="1495" t="s">
        <v>789</v>
      </c>
      <c r="I44" s="1495"/>
      <c r="J44" s="1495"/>
      <c r="K44" s="1495"/>
      <c r="L44" s="1495"/>
      <c r="M44" s="1495"/>
      <c r="N44" s="1495"/>
      <c r="O44" s="1495"/>
      <c r="P44" s="1495" t="s">
        <v>796</v>
      </c>
      <c r="Q44" s="1495"/>
      <c r="R44" s="1495"/>
      <c r="S44" s="1495"/>
      <c r="T44" s="1495"/>
      <c r="U44" s="1495"/>
      <c r="V44" s="1495"/>
    </row>
    <row r="45" spans="1:37" ht="21" customHeight="1">
      <c r="A45" s="1809"/>
      <c r="B45" s="1802" t="s">
        <v>807</v>
      </c>
      <c r="C45" s="1803"/>
      <c r="D45" s="1803"/>
      <c r="E45" s="1803"/>
      <c r="F45" s="1803"/>
      <c r="G45" s="1804"/>
      <c r="H45" s="1802" t="s">
        <v>808</v>
      </c>
      <c r="I45" s="1803"/>
      <c r="J45" s="1803"/>
      <c r="K45" s="1803"/>
      <c r="L45" s="1803"/>
      <c r="M45" s="1803"/>
      <c r="N45" s="1803"/>
      <c r="O45" s="1804"/>
      <c r="P45" s="1802" t="s">
        <v>797</v>
      </c>
      <c r="Q45" s="1803"/>
      <c r="R45" s="1803"/>
      <c r="S45" s="1803"/>
      <c r="T45" s="1803"/>
      <c r="U45" s="1803"/>
      <c r="V45" s="1804"/>
    </row>
    <row r="46" spans="1:37" ht="21" customHeight="1">
      <c r="A46" s="1809"/>
      <c r="B46" s="350"/>
      <c r="G46" s="351"/>
      <c r="H46" s="1800" t="s">
        <v>791</v>
      </c>
      <c r="I46" s="1496"/>
      <c r="J46" s="1496"/>
      <c r="K46" s="1496"/>
      <c r="L46" s="1496"/>
      <c r="M46" s="1496"/>
      <c r="N46" s="1496"/>
      <c r="O46" s="1801"/>
      <c r="P46" s="1800" t="s">
        <v>798</v>
      </c>
      <c r="Q46" s="1496"/>
      <c r="R46" s="1496"/>
      <c r="S46" s="1496"/>
      <c r="T46" s="1496"/>
      <c r="U46" s="1496"/>
      <c r="V46" s="1801"/>
    </row>
    <row r="47" spans="1:37" ht="21" customHeight="1">
      <c r="A47" s="1809"/>
      <c r="B47" s="1802" t="s">
        <v>809</v>
      </c>
      <c r="C47" s="1803"/>
      <c r="D47" s="1803"/>
      <c r="E47" s="1803"/>
      <c r="F47" s="1803"/>
      <c r="G47" s="1804"/>
      <c r="H47" s="1802" t="s">
        <v>810</v>
      </c>
      <c r="I47" s="1803"/>
      <c r="J47" s="1803"/>
      <c r="K47" s="1803"/>
      <c r="L47" s="1803"/>
      <c r="M47" s="1803"/>
      <c r="N47" s="1803"/>
      <c r="O47" s="1804"/>
      <c r="P47" s="1802" t="s">
        <v>797</v>
      </c>
      <c r="Q47" s="1803"/>
      <c r="R47" s="1803"/>
      <c r="S47" s="1803"/>
      <c r="T47" s="1803"/>
      <c r="U47" s="1803"/>
      <c r="V47" s="1804"/>
    </row>
    <row r="48" spans="1:37" ht="21" customHeight="1">
      <c r="A48" s="1809"/>
      <c r="B48" s="354"/>
      <c r="C48" s="252"/>
      <c r="D48" s="252"/>
      <c r="E48" s="252"/>
      <c r="F48" s="252"/>
      <c r="G48" s="355"/>
      <c r="H48" s="1800" t="s">
        <v>791</v>
      </c>
      <c r="I48" s="1496"/>
      <c r="J48" s="1496"/>
      <c r="K48" s="1496"/>
      <c r="L48" s="1496"/>
      <c r="M48" s="1496"/>
      <c r="N48" s="1496"/>
      <c r="O48" s="1801"/>
      <c r="P48" s="1800" t="s">
        <v>798</v>
      </c>
      <c r="Q48" s="1496"/>
      <c r="R48" s="1496"/>
      <c r="S48" s="1496"/>
      <c r="T48" s="1496"/>
      <c r="U48" s="1496"/>
      <c r="V48" s="1801"/>
    </row>
    <row r="49" spans="1:22" ht="21" customHeight="1">
      <c r="A49" s="1809"/>
      <c r="B49" s="1802" t="s">
        <v>812</v>
      </c>
      <c r="C49" s="1803"/>
      <c r="D49" s="1803"/>
      <c r="E49" s="1803"/>
      <c r="F49" s="1803"/>
      <c r="G49" s="1804"/>
      <c r="H49" s="1802" t="s">
        <v>811</v>
      </c>
      <c r="I49" s="1803"/>
      <c r="J49" s="1803"/>
      <c r="K49" s="1803"/>
      <c r="L49" s="1803"/>
      <c r="M49" s="1803"/>
      <c r="N49" s="1803"/>
      <c r="O49" s="1804"/>
      <c r="P49" s="1802" t="s">
        <v>797</v>
      </c>
      <c r="Q49" s="1803"/>
      <c r="R49" s="1803"/>
      <c r="S49" s="1803"/>
      <c r="T49" s="1803"/>
      <c r="U49" s="1803"/>
      <c r="V49" s="1804"/>
    </row>
    <row r="50" spans="1:22" ht="21" customHeight="1">
      <c r="A50" s="1809"/>
      <c r="B50" s="350"/>
      <c r="G50" s="351"/>
      <c r="H50" s="1800" t="s">
        <v>791</v>
      </c>
      <c r="I50" s="1496"/>
      <c r="J50" s="1496"/>
      <c r="K50" s="1496"/>
      <c r="L50" s="1496"/>
      <c r="M50" s="1496"/>
      <c r="N50" s="1496"/>
      <c r="O50" s="1801"/>
      <c r="P50" s="1800" t="s">
        <v>798</v>
      </c>
      <c r="Q50" s="1496"/>
      <c r="R50" s="1496"/>
      <c r="S50" s="1496"/>
      <c r="T50" s="1496"/>
      <c r="U50" s="1496"/>
      <c r="V50" s="1801"/>
    </row>
    <row r="51" spans="1:22" ht="21" customHeight="1">
      <c r="A51" s="1809"/>
      <c r="B51" s="1802" t="s">
        <v>813</v>
      </c>
      <c r="C51" s="1803"/>
      <c r="D51" s="1803"/>
      <c r="E51" s="1803"/>
      <c r="F51" s="1803"/>
      <c r="G51" s="1804"/>
      <c r="H51" s="1802" t="s">
        <v>814</v>
      </c>
      <c r="I51" s="1803"/>
      <c r="J51" s="1803"/>
      <c r="K51" s="1803"/>
      <c r="L51" s="1803"/>
      <c r="M51" s="1803"/>
      <c r="N51" s="1803"/>
      <c r="O51" s="1804"/>
      <c r="P51" s="1802" t="s">
        <v>797</v>
      </c>
      <c r="Q51" s="1803"/>
      <c r="R51" s="1803"/>
      <c r="S51" s="1803"/>
      <c r="T51" s="1803"/>
      <c r="U51" s="1803"/>
      <c r="V51" s="1804"/>
    </row>
    <row r="52" spans="1:22" ht="21" customHeight="1">
      <c r="A52" s="1809"/>
      <c r="B52" s="359"/>
      <c r="C52" s="261"/>
      <c r="D52" s="261"/>
      <c r="E52" s="261"/>
      <c r="F52" s="261"/>
      <c r="G52" s="360"/>
      <c r="H52" s="1800" t="s">
        <v>791</v>
      </c>
      <c r="I52" s="1496"/>
      <c r="J52" s="1496"/>
      <c r="K52" s="1496"/>
      <c r="L52" s="1496"/>
      <c r="M52" s="1496"/>
      <c r="N52" s="1496"/>
      <c r="O52" s="1801"/>
      <c r="P52" s="1800" t="s">
        <v>798</v>
      </c>
      <c r="Q52" s="1496"/>
      <c r="R52" s="1496"/>
      <c r="S52" s="1496"/>
      <c r="T52" s="1496"/>
      <c r="U52" s="1496"/>
      <c r="V52" s="1801"/>
    </row>
    <row r="53" spans="1:22" ht="21" customHeight="1">
      <c r="A53" s="1809"/>
      <c r="B53" s="1802" t="s">
        <v>824</v>
      </c>
      <c r="C53" s="1803"/>
      <c r="D53" s="1803"/>
      <c r="E53" s="1803"/>
      <c r="F53" s="1803"/>
      <c r="G53" s="1804"/>
      <c r="H53" s="1802" t="s">
        <v>815</v>
      </c>
      <c r="I53" s="1803"/>
      <c r="J53" s="1803"/>
      <c r="K53" s="1803"/>
      <c r="L53" s="1803"/>
      <c r="M53" s="1803"/>
      <c r="N53" s="1803"/>
      <c r="O53" s="1804"/>
      <c r="P53" s="1802" t="s">
        <v>797</v>
      </c>
      <c r="Q53" s="1803"/>
      <c r="R53" s="1803"/>
      <c r="S53" s="1803"/>
      <c r="T53" s="1803"/>
      <c r="U53" s="1803"/>
      <c r="V53" s="1804"/>
    </row>
    <row r="54" spans="1:22" ht="21" customHeight="1">
      <c r="A54" s="1809"/>
      <c r="B54" s="356"/>
      <c r="C54" s="357"/>
      <c r="D54" s="357"/>
      <c r="E54" s="357"/>
      <c r="F54" s="357"/>
      <c r="G54" s="358"/>
      <c r="H54" s="1800" t="s">
        <v>791</v>
      </c>
      <c r="I54" s="1496"/>
      <c r="J54" s="1496"/>
      <c r="K54" s="1496"/>
      <c r="L54" s="1496"/>
      <c r="M54" s="1496"/>
      <c r="N54" s="1496"/>
      <c r="O54" s="1801"/>
      <c r="P54" s="1800" t="s">
        <v>798</v>
      </c>
      <c r="Q54" s="1496"/>
      <c r="R54" s="1496"/>
      <c r="S54" s="1496"/>
      <c r="T54" s="1496"/>
      <c r="U54" s="1496"/>
      <c r="V54" s="1801"/>
    </row>
    <row r="55" spans="1:22" ht="21" customHeight="1">
      <c r="A55" s="1809"/>
      <c r="B55" s="1802" t="s">
        <v>827</v>
      </c>
      <c r="C55" s="1803"/>
      <c r="D55" s="1803"/>
      <c r="E55" s="1803"/>
      <c r="F55" s="1803"/>
      <c r="G55" s="1804"/>
      <c r="H55" s="1802" t="s">
        <v>795</v>
      </c>
      <c r="I55" s="1803"/>
      <c r="J55" s="1803"/>
      <c r="K55" s="1803"/>
      <c r="L55" s="1803"/>
      <c r="M55" s="1803"/>
      <c r="N55" s="1803"/>
      <c r="O55" s="1804"/>
      <c r="P55" s="1802" t="s">
        <v>797</v>
      </c>
      <c r="Q55" s="1803"/>
      <c r="R55" s="1803"/>
      <c r="S55" s="1803"/>
      <c r="T55" s="1803"/>
      <c r="U55" s="1803"/>
      <c r="V55" s="1804"/>
    </row>
    <row r="56" spans="1:22" ht="21" customHeight="1">
      <c r="A56" s="1810"/>
      <c r="B56" s="1797" t="s">
        <v>826</v>
      </c>
      <c r="C56" s="1798"/>
      <c r="D56" s="1798"/>
      <c r="E56" s="1798"/>
      <c r="F56" s="1798"/>
      <c r="G56" s="1799"/>
      <c r="H56" s="1805" t="s">
        <v>791</v>
      </c>
      <c r="I56" s="1806"/>
      <c r="J56" s="1806"/>
      <c r="K56" s="1806"/>
      <c r="L56" s="1806"/>
      <c r="M56" s="1806"/>
      <c r="N56" s="1806"/>
      <c r="O56" s="1807"/>
      <c r="P56" s="1805" t="s">
        <v>798</v>
      </c>
      <c r="Q56" s="1806"/>
      <c r="R56" s="1806"/>
      <c r="S56" s="1806"/>
      <c r="T56" s="1806"/>
      <c r="U56" s="1806"/>
      <c r="V56" s="1807"/>
    </row>
    <row r="57" spans="1:22" ht="26.25" customHeight="1">
      <c r="A57" s="246" t="s">
        <v>801</v>
      </c>
    </row>
    <row r="58" spans="1:22" ht="26.25" customHeight="1"/>
    <row r="59" spans="1:22" ht="26.25" customHeight="1">
      <c r="A59" s="246" t="s">
        <v>802</v>
      </c>
      <c r="K59" s="1496" t="s">
        <v>816</v>
      </c>
      <c r="L59" s="1496"/>
      <c r="M59" s="1496"/>
      <c r="N59" s="1496"/>
      <c r="O59" s="1496"/>
      <c r="P59" s="1496"/>
      <c r="Q59" s="1496"/>
      <c r="R59" s="1496"/>
      <c r="S59" s="1496"/>
      <c r="T59" s="1496"/>
      <c r="U59" s="1496"/>
      <c r="V59" s="1496"/>
    </row>
    <row r="60" spans="1:22" ht="26.25" customHeight="1">
      <c r="K60" s="271"/>
      <c r="L60" s="271"/>
      <c r="M60" s="271"/>
      <c r="N60" s="271"/>
      <c r="O60" s="271"/>
      <c r="P60" s="271"/>
      <c r="Q60" s="271"/>
      <c r="R60" s="271"/>
      <c r="S60" s="271"/>
      <c r="T60" s="271"/>
      <c r="U60" s="271"/>
      <c r="V60" s="271"/>
    </row>
    <row r="61" spans="1:22" ht="26.25" customHeight="1">
      <c r="A61" s="246" t="s">
        <v>804</v>
      </c>
    </row>
    <row r="62" spans="1:22" ht="22.5" customHeight="1">
      <c r="B62" s="1495" t="s">
        <v>750</v>
      </c>
      <c r="C62" s="1495"/>
      <c r="D62" s="1495"/>
      <c r="E62" s="1495"/>
      <c r="F62" s="1495"/>
      <c r="G62" s="1495"/>
      <c r="H62" s="1495"/>
      <c r="I62" s="1495"/>
      <c r="J62" s="1495" t="s">
        <v>751</v>
      </c>
      <c r="K62" s="1495"/>
      <c r="L62" s="1495"/>
      <c r="M62" s="1495"/>
      <c r="N62" s="1495"/>
      <c r="O62" s="1495"/>
      <c r="P62" s="1495" t="s">
        <v>527</v>
      </c>
      <c r="Q62" s="1495"/>
      <c r="R62" s="1495"/>
      <c r="S62" s="1495"/>
      <c r="T62" s="1495"/>
      <c r="U62" s="1495"/>
      <c r="V62" s="1495"/>
    </row>
    <row r="63" spans="1:22" ht="22.5" customHeight="1">
      <c r="B63" s="1495"/>
      <c r="C63" s="1495"/>
      <c r="D63" s="1495"/>
      <c r="E63" s="1495"/>
      <c r="F63" s="1495"/>
      <c r="G63" s="1495"/>
      <c r="H63" s="1495"/>
      <c r="I63" s="1495"/>
      <c r="J63" s="1497"/>
      <c r="K63" s="1495"/>
      <c r="L63" s="1495"/>
      <c r="M63" s="1495"/>
      <c r="N63" s="1495"/>
      <c r="O63" s="1495"/>
      <c r="P63" s="1495"/>
      <c r="Q63" s="1495"/>
      <c r="R63" s="1495"/>
      <c r="S63" s="1495"/>
      <c r="T63" s="1495"/>
      <c r="U63" s="1495"/>
      <c r="V63" s="1495"/>
    </row>
    <row r="64" spans="1:22" ht="22.5" customHeight="1">
      <c r="B64" s="1495"/>
      <c r="C64" s="1495"/>
      <c r="D64" s="1495"/>
      <c r="E64" s="1495"/>
      <c r="F64" s="1495"/>
      <c r="G64" s="1495"/>
      <c r="H64" s="1495"/>
      <c r="I64" s="1495"/>
      <c r="J64" s="1497"/>
      <c r="K64" s="1495"/>
      <c r="L64" s="1495"/>
      <c r="M64" s="1495"/>
      <c r="N64" s="1495"/>
      <c r="O64" s="1495"/>
      <c r="P64" s="1495"/>
      <c r="Q64" s="1495"/>
      <c r="R64" s="1495"/>
      <c r="S64" s="1495"/>
      <c r="T64" s="1495"/>
      <c r="U64" s="1495"/>
      <c r="V64" s="1495"/>
    </row>
    <row r="65" spans="1:37" ht="22.5" customHeight="1">
      <c r="B65" s="1495"/>
      <c r="C65" s="1495"/>
      <c r="D65" s="1495"/>
      <c r="E65" s="1495"/>
      <c r="F65" s="1495"/>
      <c r="G65" s="1495"/>
      <c r="H65" s="1495"/>
      <c r="I65" s="1495"/>
      <c r="J65" s="1497"/>
      <c r="K65" s="1495"/>
      <c r="L65" s="1495"/>
      <c r="M65" s="1495"/>
      <c r="N65" s="1495"/>
      <c r="O65" s="1495"/>
      <c r="P65" s="1495"/>
      <c r="Q65" s="1495"/>
      <c r="R65" s="1495"/>
      <c r="S65" s="1495"/>
      <c r="T65" s="1495"/>
      <c r="U65" s="1495"/>
      <c r="V65" s="1495"/>
    </row>
    <row r="66" spans="1:37" ht="22.5" customHeight="1">
      <c r="B66" s="1495"/>
      <c r="C66" s="1495"/>
      <c r="D66" s="1495"/>
      <c r="E66" s="1495"/>
      <c r="F66" s="1495"/>
      <c r="G66" s="1495"/>
      <c r="H66" s="1495"/>
      <c r="I66" s="1495"/>
      <c r="J66" s="1497"/>
      <c r="K66" s="1495"/>
      <c r="L66" s="1495"/>
      <c r="M66" s="1495"/>
      <c r="N66" s="1495"/>
      <c r="O66" s="1495"/>
      <c r="P66" s="1495"/>
      <c r="Q66" s="1495"/>
      <c r="R66" s="1495"/>
      <c r="S66" s="1495"/>
      <c r="T66" s="1495"/>
      <c r="U66" s="1495"/>
      <c r="V66" s="1495"/>
    </row>
    <row r="67" spans="1:37" ht="22.5" customHeight="1">
      <c r="B67" s="1495"/>
      <c r="C67" s="1495"/>
      <c r="D67" s="1495"/>
      <c r="E67" s="1495"/>
      <c r="F67" s="1495"/>
      <c r="G67" s="1495"/>
      <c r="H67" s="1495"/>
      <c r="I67" s="1495"/>
      <c r="J67" s="1497"/>
      <c r="K67" s="1495"/>
      <c r="L67" s="1495"/>
      <c r="M67" s="1495"/>
      <c r="N67" s="1495"/>
      <c r="O67" s="1495"/>
      <c r="P67" s="1495"/>
      <c r="Q67" s="1495"/>
      <c r="R67" s="1495"/>
      <c r="S67" s="1495"/>
      <c r="T67" s="1495"/>
      <c r="U67" s="1495"/>
      <c r="V67" s="1495"/>
    </row>
    <row r="68" spans="1:37" ht="21" customHeight="1">
      <c r="B68" s="246" t="s">
        <v>752</v>
      </c>
    </row>
    <row r="69" spans="1:37" ht="21" customHeight="1">
      <c r="B69" s="802" t="s">
        <v>763</v>
      </c>
      <c r="C69" s="802"/>
      <c r="D69" s="802"/>
      <c r="E69" s="802"/>
      <c r="F69" s="802"/>
      <c r="G69" s="802"/>
      <c r="H69" s="802"/>
      <c r="I69" s="802"/>
      <c r="J69" s="802"/>
      <c r="K69" s="802"/>
      <c r="L69" s="802"/>
      <c r="M69" s="802"/>
      <c r="N69" s="802"/>
      <c r="O69" s="802"/>
      <c r="P69" s="802"/>
      <c r="Q69" s="802"/>
      <c r="R69" s="802"/>
      <c r="S69" s="802"/>
      <c r="T69" s="802"/>
      <c r="U69" s="802"/>
      <c r="V69" s="802"/>
    </row>
    <row r="70" spans="1:37" ht="21" customHeight="1">
      <c r="B70" s="802"/>
      <c r="C70" s="802"/>
      <c r="D70" s="802"/>
      <c r="E70" s="802"/>
      <c r="F70" s="802"/>
      <c r="G70" s="802"/>
      <c r="H70" s="802"/>
      <c r="I70" s="802"/>
      <c r="J70" s="802"/>
      <c r="K70" s="802"/>
      <c r="L70" s="802"/>
      <c r="M70" s="802"/>
      <c r="N70" s="802"/>
      <c r="O70" s="802"/>
      <c r="P70" s="802"/>
      <c r="Q70" s="802"/>
      <c r="R70" s="802"/>
      <c r="S70" s="802"/>
      <c r="T70" s="802"/>
      <c r="U70" s="802"/>
      <c r="V70" s="802"/>
    </row>
    <row r="71" spans="1:37" ht="21" customHeight="1">
      <c r="B71" s="349"/>
      <c r="C71" s="349"/>
      <c r="D71" s="349"/>
      <c r="E71" s="349"/>
      <c r="F71" s="349"/>
      <c r="G71" s="349"/>
      <c r="H71" s="349"/>
      <c r="I71" s="349"/>
      <c r="J71" s="349"/>
      <c r="K71" s="349"/>
      <c r="L71" s="349"/>
      <c r="M71" s="349"/>
      <c r="N71" s="349"/>
      <c r="O71" s="349"/>
      <c r="P71" s="349"/>
      <c r="Q71" s="349"/>
      <c r="R71" s="349"/>
      <c r="S71" s="349"/>
      <c r="T71" s="349"/>
      <c r="U71" s="349"/>
      <c r="V71" s="349"/>
    </row>
    <row r="72" spans="1:37" ht="21" customHeight="1">
      <c r="A72" s="246" t="s">
        <v>805</v>
      </c>
      <c r="N72" s="795" t="s">
        <v>767</v>
      </c>
      <c r="O72" s="795"/>
      <c r="P72" s="795"/>
      <c r="Q72" s="795"/>
      <c r="R72" s="795"/>
      <c r="S72" s="795"/>
      <c r="T72" s="795"/>
      <c r="U72" s="795"/>
      <c r="V72" s="795"/>
    </row>
    <row r="73" spans="1:37" ht="21" customHeight="1">
      <c r="A73" s="246" t="s">
        <v>769</v>
      </c>
      <c r="N73" s="795"/>
      <c r="O73" s="795"/>
      <c r="P73" s="795"/>
      <c r="Q73" s="795"/>
      <c r="R73" s="795"/>
      <c r="S73" s="795"/>
      <c r="T73" s="795"/>
      <c r="U73" s="795"/>
      <c r="V73" s="795"/>
    </row>
    <row r="74" spans="1:37" ht="21" customHeight="1">
      <c r="A74" s="1505" t="s">
        <v>1047</v>
      </c>
      <c r="B74" s="1505"/>
      <c r="C74" s="1505"/>
      <c r="D74" s="1505"/>
      <c r="E74" s="1505"/>
      <c r="F74" s="1505"/>
      <c r="G74" s="1505"/>
      <c r="H74" s="1505"/>
      <c r="I74" s="1505"/>
      <c r="J74" s="1505"/>
      <c r="K74" s="1505"/>
      <c r="L74" s="1505"/>
      <c r="M74" s="1505"/>
      <c r="N74" s="1505"/>
      <c r="O74" s="1505"/>
      <c r="P74" s="1505"/>
      <c r="Q74" s="1505"/>
      <c r="R74" s="1505"/>
      <c r="S74" s="1505"/>
      <c r="T74" s="1505"/>
      <c r="U74" s="1505"/>
      <c r="V74" s="1505"/>
      <c r="W74" s="1792" t="s">
        <v>835</v>
      </c>
      <c r="X74" s="1792"/>
      <c r="Y74" s="1792"/>
      <c r="Z74" s="1792"/>
      <c r="AA74" s="1792"/>
      <c r="AB74" s="1792"/>
      <c r="AC74" s="1792"/>
      <c r="AD74" s="1792"/>
      <c r="AE74" s="1792"/>
      <c r="AF74" s="1792"/>
      <c r="AG74" s="1792"/>
      <c r="AH74" s="1792"/>
      <c r="AI74" s="1792"/>
      <c r="AJ74" s="1792"/>
      <c r="AK74" s="1792"/>
    </row>
    <row r="75" spans="1:37" ht="11.25" customHeight="1">
      <c r="A75" s="1505"/>
      <c r="B75" s="1505"/>
      <c r="C75" s="1505"/>
      <c r="D75" s="1505"/>
      <c r="E75" s="1505"/>
      <c r="F75" s="1505"/>
      <c r="G75" s="1505"/>
      <c r="H75" s="1505"/>
      <c r="I75" s="1505"/>
      <c r="J75" s="1505"/>
      <c r="K75" s="1505"/>
      <c r="L75" s="1505"/>
      <c r="M75" s="1505"/>
      <c r="N75" s="1505"/>
      <c r="O75" s="1505"/>
      <c r="P75" s="1505"/>
      <c r="Q75" s="1505"/>
      <c r="R75" s="1505"/>
      <c r="S75" s="1505"/>
      <c r="T75" s="1505"/>
      <c r="U75" s="1505"/>
      <c r="V75" s="1505"/>
      <c r="W75" s="1792"/>
      <c r="X75" s="1792"/>
      <c r="Y75" s="1792"/>
      <c r="Z75" s="1792"/>
      <c r="AA75" s="1792"/>
      <c r="AB75" s="1792"/>
      <c r="AC75" s="1792"/>
      <c r="AD75" s="1792"/>
      <c r="AE75" s="1792"/>
      <c r="AF75" s="1792"/>
      <c r="AG75" s="1792"/>
      <c r="AH75" s="1792"/>
      <c r="AI75" s="1792"/>
      <c r="AJ75" s="1792"/>
      <c r="AK75" s="1792"/>
    </row>
    <row r="76" spans="1:37" ht="21" customHeight="1">
      <c r="A76" s="1505"/>
      <c r="B76" s="1505"/>
      <c r="C76" s="1505"/>
      <c r="D76" s="1505"/>
      <c r="E76" s="1505"/>
      <c r="F76" s="1505"/>
      <c r="G76" s="1505"/>
      <c r="H76" s="1505"/>
      <c r="I76" s="1505"/>
      <c r="J76" s="1505"/>
      <c r="K76" s="1505"/>
      <c r="L76" s="1505"/>
      <c r="M76" s="1505"/>
      <c r="N76" s="1505"/>
      <c r="O76" s="1505"/>
      <c r="P76" s="1505"/>
      <c r="Q76" s="1505"/>
      <c r="R76" s="1505"/>
      <c r="S76" s="1505"/>
      <c r="T76" s="1505"/>
      <c r="U76" s="1505"/>
      <c r="V76" s="1505"/>
      <c r="W76" s="1792"/>
      <c r="X76" s="1792"/>
      <c r="Y76" s="1792"/>
      <c r="Z76" s="1792"/>
      <c r="AA76" s="1792"/>
      <c r="AB76" s="1792"/>
      <c r="AC76" s="1792"/>
      <c r="AD76" s="1792"/>
      <c r="AE76" s="1792"/>
      <c r="AF76" s="1792"/>
      <c r="AG76" s="1792"/>
      <c r="AH76" s="1792"/>
      <c r="AI76" s="1792"/>
      <c r="AJ76" s="1792"/>
      <c r="AK76" s="1792"/>
    </row>
    <row r="77" spans="1:37" ht="21" customHeight="1">
      <c r="A77" s="252"/>
      <c r="B77" s="252"/>
      <c r="C77" s="252"/>
      <c r="D77" s="252"/>
      <c r="E77" s="252"/>
      <c r="F77" s="252"/>
      <c r="G77" s="252"/>
      <c r="W77" s="1792"/>
      <c r="X77" s="1792"/>
      <c r="Y77" s="1792"/>
      <c r="Z77" s="1792"/>
      <c r="AA77" s="1792"/>
      <c r="AB77" s="1792"/>
      <c r="AC77" s="1792"/>
      <c r="AD77" s="1792"/>
      <c r="AE77" s="1792"/>
      <c r="AF77" s="1792"/>
      <c r="AG77" s="1792"/>
      <c r="AH77" s="1792"/>
      <c r="AI77" s="1792"/>
      <c r="AJ77" s="1792"/>
      <c r="AK77" s="1792"/>
    </row>
    <row r="78" spans="1:37" ht="21" customHeight="1">
      <c r="A78" s="802" t="s">
        <v>784</v>
      </c>
      <c r="B78" s="802"/>
      <c r="C78" s="802"/>
      <c r="D78" s="802"/>
      <c r="E78" s="802"/>
      <c r="F78" s="802"/>
      <c r="G78" s="802"/>
      <c r="H78" s="802"/>
      <c r="I78" s="802"/>
      <c r="J78" s="802"/>
      <c r="K78" s="802"/>
      <c r="L78" s="802"/>
      <c r="M78" s="802"/>
      <c r="N78" s="802"/>
      <c r="O78" s="802"/>
      <c r="P78" s="802"/>
      <c r="Q78" s="802"/>
      <c r="R78" s="802"/>
      <c r="S78" s="802"/>
      <c r="T78" s="802"/>
      <c r="U78" s="802"/>
      <c r="V78" s="802"/>
    </row>
    <row r="79" spans="1:37" ht="7.5" customHeight="1"/>
    <row r="80" spans="1:37" ht="21" customHeight="1">
      <c r="A80" s="1808" t="s">
        <v>800</v>
      </c>
      <c r="B80" s="1495" t="s">
        <v>555</v>
      </c>
      <c r="C80" s="1495"/>
      <c r="D80" s="1495"/>
      <c r="E80" s="1495"/>
      <c r="F80" s="1495"/>
      <c r="G80" s="1495"/>
      <c r="H80" s="1495" t="s">
        <v>789</v>
      </c>
      <c r="I80" s="1495"/>
      <c r="J80" s="1495"/>
      <c r="K80" s="1495"/>
      <c r="L80" s="1495"/>
      <c r="M80" s="1495"/>
      <c r="N80" s="1495"/>
      <c r="O80" s="1495"/>
      <c r="P80" s="1495" t="s">
        <v>796</v>
      </c>
      <c r="Q80" s="1495"/>
      <c r="R80" s="1495"/>
      <c r="S80" s="1495"/>
      <c r="T80" s="1495"/>
      <c r="U80" s="1495"/>
      <c r="V80" s="1495"/>
    </row>
    <row r="81" spans="1:45" ht="21" customHeight="1">
      <c r="A81" s="1809"/>
      <c r="B81" s="1802" t="s">
        <v>818</v>
      </c>
      <c r="C81" s="1803"/>
      <c r="D81" s="1803"/>
      <c r="E81" s="1803"/>
      <c r="F81" s="1803"/>
      <c r="G81" s="1804"/>
      <c r="H81" s="1802" t="s">
        <v>819</v>
      </c>
      <c r="I81" s="1803"/>
      <c r="J81" s="1803"/>
      <c r="K81" s="1803"/>
      <c r="L81" s="1803"/>
      <c r="M81" s="1803"/>
      <c r="N81" s="1803"/>
      <c r="O81" s="1803"/>
      <c r="P81" s="1802" t="s">
        <v>797</v>
      </c>
      <c r="Q81" s="1803"/>
      <c r="R81" s="1803"/>
      <c r="S81" s="1803"/>
      <c r="T81" s="1803"/>
      <c r="U81" s="1803"/>
      <c r="V81" s="1804"/>
      <c r="AA81" s="456"/>
      <c r="AB81" s="465"/>
      <c r="AC81" s="456"/>
      <c r="AD81" s="456"/>
      <c r="AE81" s="456"/>
      <c r="AF81" s="456"/>
      <c r="AG81" s="456"/>
      <c r="AH81" s="456"/>
      <c r="AI81" s="456"/>
      <c r="AJ81" s="456"/>
      <c r="AK81" s="456"/>
      <c r="AL81" s="456"/>
      <c r="AM81" s="456"/>
      <c r="AN81" s="456"/>
      <c r="AO81" s="456"/>
      <c r="AP81" s="456"/>
      <c r="AQ81" s="456"/>
      <c r="AR81" s="456"/>
      <c r="AS81" s="456"/>
    </row>
    <row r="82" spans="1:45" ht="21" customHeight="1">
      <c r="A82" s="1809"/>
      <c r="B82" s="352"/>
      <c r="C82" s="245"/>
      <c r="D82" s="245"/>
      <c r="E82" s="245"/>
      <c r="F82" s="245"/>
      <c r="G82" s="353"/>
      <c r="H82" s="1800" t="s">
        <v>791</v>
      </c>
      <c r="I82" s="1496"/>
      <c r="J82" s="1496"/>
      <c r="K82" s="1496"/>
      <c r="L82" s="1496"/>
      <c r="M82" s="1496"/>
      <c r="N82" s="1496"/>
      <c r="O82" s="1496"/>
      <c r="P82" s="1800" t="s">
        <v>798</v>
      </c>
      <c r="Q82" s="1496"/>
      <c r="R82" s="1496"/>
      <c r="S82" s="1496"/>
      <c r="T82" s="1496"/>
      <c r="U82" s="1496"/>
      <c r="V82" s="1801"/>
      <c r="AA82" s="456"/>
      <c r="AB82" s="465"/>
      <c r="AC82" s="456"/>
      <c r="AD82" s="456"/>
      <c r="AE82" s="456"/>
      <c r="AF82" s="456"/>
      <c r="AG82" s="456"/>
      <c r="AH82" s="456"/>
      <c r="AI82" s="456"/>
      <c r="AJ82" s="456"/>
      <c r="AK82" s="456"/>
      <c r="AL82" s="456"/>
      <c r="AM82" s="456"/>
      <c r="AN82" s="456"/>
      <c r="AO82" s="456"/>
      <c r="AP82" s="456"/>
      <c r="AQ82" s="456"/>
      <c r="AR82" s="456"/>
      <c r="AS82" s="456"/>
    </row>
    <row r="83" spans="1:45" ht="21" customHeight="1">
      <c r="A83" s="1809"/>
      <c r="B83" s="1802" t="s">
        <v>820</v>
      </c>
      <c r="C83" s="1803"/>
      <c r="D83" s="1803"/>
      <c r="E83" s="1803"/>
      <c r="F83" s="1803"/>
      <c r="G83" s="1804"/>
      <c r="H83" s="1802" t="s">
        <v>821</v>
      </c>
      <c r="I83" s="1803"/>
      <c r="J83" s="1803"/>
      <c r="K83" s="1803"/>
      <c r="L83" s="1803"/>
      <c r="M83" s="1803"/>
      <c r="N83" s="1803"/>
      <c r="O83" s="1803"/>
      <c r="P83" s="1802" t="s">
        <v>797</v>
      </c>
      <c r="Q83" s="1803"/>
      <c r="R83" s="1803"/>
      <c r="S83" s="1803"/>
      <c r="T83" s="1803"/>
      <c r="U83" s="1803"/>
      <c r="V83" s="1804"/>
      <c r="AA83" s="456"/>
      <c r="AB83" s="462"/>
      <c r="AC83" s="462"/>
      <c r="AD83" s="462"/>
      <c r="AE83" s="462"/>
      <c r="AF83" s="462"/>
      <c r="AG83" s="462"/>
      <c r="AH83" s="462"/>
      <c r="AI83" s="462"/>
      <c r="AJ83" s="462"/>
      <c r="AK83" s="462"/>
      <c r="AL83" s="462"/>
      <c r="AM83" s="462"/>
      <c r="AN83" s="462"/>
      <c r="AO83" s="462"/>
      <c r="AP83" s="462"/>
      <c r="AQ83" s="462"/>
      <c r="AR83" s="462"/>
      <c r="AS83" s="456"/>
    </row>
    <row r="84" spans="1:45" ht="21" customHeight="1">
      <c r="A84" s="1809"/>
      <c r="B84" s="352"/>
      <c r="C84" s="245"/>
      <c r="D84" s="245"/>
      <c r="E84" s="245"/>
      <c r="F84" s="245"/>
      <c r="G84" s="353"/>
      <c r="H84" s="1800" t="s">
        <v>791</v>
      </c>
      <c r="I84" s="1496"/>
      <c r="J84" s="1496"/>
      <c r="K84" s="1496"/>
      <c r="L84" s="1496"/>
      <c r="M84" s="1496"/>
      <c r="N84" s="1496"/>
      <c r="O84" s="1496"/>
      <c r="P84" s="1800" t="s">
        <v>798</v>
      </c>
      <c r="Q84" s="1496"/>
      <c r="R84" s="1496"/>
      <c r="S84" s="1496"/>
      <c r="T84" s="1496"/>
      <c r="U84" s="1496"/>
      <c r="V84" s="1801"/>
      <c r="AA84" s="456"/>
      <c r="AB84" s="462"/>
      <c r="AC84" s="462"/>
      <c r="AD84" s="462"/>
      <c r="AE84" s="462"/>
      <c r="AF84" s="462"/>
      <c r="AG84" s="462"/>
      <c r="AH84" s="462"/>
      <c r="AI84" s="462"/>
      <c r="AJ84" s="462"/>
      <c r="AK84" s="462"/>
      <c r="AL84" s="462"/>
      <c r="AM84" s="462"/>
      <c r="AN84" s="462"/>
      <c r="AO84" s="462"/>
      <c r="AP84" s="462"/>
      <c r="AQ84" s="462"/>
      <c r="AR84" s="462"/>
      <c r="AS84" s="456"/>
    </row>
    <row r="85" spans="1:45" ht="21" customHeight="1">
      <c r="A85" s="1809"/>
      <c r="B85" s="1802" t="s">
        <v>822</v>
      </c>
      <c r="C85" s="1803"/>
      <c r="D85" s="1803"/>
      <c r="E85" s="1803"/>
      <c r="F85" s="1803"/>
      <c r="G85" s="1804"/>
      <c r="H85" s="1802" t="s">
        <v>828</v>
      </c>
      <c r="I85" s="1803"/>
      <c r="J85" s="1803"/>
      <c r="K85" s="1803"/>
      <c r="L85" s="1803"/>
      <c r="M85" s="1803"/>
      <c r="N85" s="1803"/>
      <c r="O85" s="1804"/>
      <c r="P85" s="1802" t="s">
        <v>797</v>
      </c>
      <c r="Q85" s="1803"/>
      <c r="R85" s="1803"/>
      <c r="S85" s="1803"/>
      <c r="T85" s="1803"/>
      <c r="U85" s="1803"/>
      <c r="V85" s="1804"/>
      <c r="AA85" s="456"/>
      <c r="AB85" s="462"/>
      <c r="AC85" s="462"/>
      <c r="AD85" s="462"/>
      <c r="AE85" s="462"/>
      <c r="AF85" s="462"/>
      <c r="AG85" s="462"/>
      <c r="AH85" s="462"/>
      <c r="AI85" s="462"/>
      <c r="AJ85" s="462"/>
      <c r="AK85" s="462"/>
      <c r="AL85" s="462"/>
      <c r="AM85" s="462"/>
      <c r="AN85" s="462"/>
      <c r="AO85" s="462"/>
      <c r="AP85" s="462"/>
      <c r="AQ85" s="462"/>
      <c r="AR85" s="462"/>
      <c r="AS85" s="456"/>
    </row>
    <row r="86" spans="1:45" ht="21" customHeight="1">
      <c r="A86" s="1809"/>
      <c r="B86" s="350"/>
      <c r="G86" s="351"/>
      <c r="H86" s="1800" t="s">
        <v>791</v>
      </c>
      <c r="I86" s="1496"/>
      <c r="J86" s="1496"/>
      <c r="K86" s="1496"/>
      <c r="L86" s="1496"/>
      <c r="M86" s="1496"/>
      <c r="N86" s="1496"/>
      <c r="O86" s="1801"/>
      <c r="P86" s="1800" t="s">
        <v>798</v>
      </c>
      <c r="Q86" s="1496"/>
      <c r="R86" s="1496"/>
      <c r="S86" s="1496"/>
      <c r="T86" s="1496"/>
      <c r="U86" s="1496"/>
      <c r="V86" s="1801"/>
      <c r="AA86" s="456"/>
      <c r="AB86" s="462"/>
      <c r="AC86" s="462"/>
      <c r="AD86" s="462"/>
      <c r="AE86" s="462"/>
      <c r="AF86" s="462"/>
      <c r="AG86" s="462"/>
      <c r="AH86" s="462"/>
      <c r="AI86" s="462"/>
      <c r="AJ86" s="462"/>
      <c r="AK86" s="462"/>
      <c r="AL86" s="462"/>
      <c r="AM86" s="462"/>
      <c r="AN86" s="462"/>
      <c r="AO86" s="462"/>
      <c r="AP86" s="462"/>
      <c r="AQ86" s="462"/>
      <c r="AR86" s="462"/>
      <c r="AS86" s="456"/>
    </row>
    <row r="87" spans="1:45" ht="21" customHeight="1">
      <c r="A87" s="1809"/>
      <c r="B87" s="1802" t="s">
        <v>823</v>
      </c>
      <c r="C87" s="1803"/>
      <c r="D87" s="1803"/>
      <c r="E87" s="1803"/>
      <c r="F87" s="1803"/>
      <c r="G87" s="1804"/>
      <c r="H87" s="1802" t="s">
        <v>829</v>
      </c>
      <c r="I87" s="1803"/>
      <c r="J87" s="1803"/>
      <c r="K87" s="1803"/>
      <c r="L87" s="1803"/>
      <c r="M87" s="1803"/>
      <c r="N87" s="1803"/>
      <c r="O87" s="1804"/>
      <c r="P87" s="1802" t="s">
        <v>797</v>
      </c>
      <c r="Q87" s="1803"/>
      <c r="R87" s="1803"/>
      <c r="S87" s="1803"/>
      <c r="T87" s="1803"/>
      <c r="U87" s="1803"/>
      <c r="V87" s="1804"/>
      <c r="AA87" s="456"/>
      <c r="AB87" s="498"/>
      <c r="AC87" s="498"/>
      <c r="AD87" s="498"/>
      <c r="AE87" s="498"/>
      <c r="AF87" s="498"/>
      <c r="AG87" s="498"/>
      <c r="AH87" s="498"/>
      <c r="AI87" s="498"/>
      <c r="AJ87" s="498"/>
      <c r="AK87" s="498"/>
      <c r="AL87" s="498"/>
      <c r="AM87" s="498"/>
      <c r="AN87" s="498"/>
      <c r="AO87" s="498"/>
      <c r="AP87" s="498"/>
      <c r="AQ87" s="498"/>
      <c r="AR87" s="498"/>
      <c r="AS87" s="456"/>
    </row>
    <row r="88" spans="1:45" ht="21" customHeight="1">
      <c r="A88" s="1809"/>
      <c r="B88" s="359"/>
      <c r="C88" s="261"/>
      <c r="D88" s="261"/>
      <c r="E88" s="261"/>
      <c r="F88" s="261"/>
      <c r="G88" s="360"/>
      <c r="H88" s="1800" t="s">
        <v>791</v>
      </c>
      <c r="I88" s="1496"/>
      <c r="J88" s="1496"/>
      <c r="K88" s="1496"/>
      <c r="L88" s="1496"/>
      <c r="M88" s="1496"/>
      <c r="N88" s="1496"/>
      <c r="O88" s="1801"/>
      <c r="P88" s="1800" t="s">
        <v>798</v>
      </c>
      <c r="Q88" s="1496"/>
      <c r="R88" s="1496"/>
      <c r="S88" s="1496"/>
      <c r="T88" s="1496"/>
      <c r="U88" s="1496"/>
      <c r="V88" s="1801"/>
      <c r="AA88" s="456"/>
      <c r="AB88" s="498"/>
      <c r="AC88" s="498"/>
      <c r="AD88" s="498"/>
      <c r="AE88" s="498"/>
      <c r="AF88" s="498"/>
      <c r="AG88" s="498"/>
      <c r="AH88" s="498"/>
      <c r="AI88" s="498"/>
      <c r="AJ88" s="498"/>
      <c r="AK88" s="498"/>
      <c r="AL88" s="498"/>
      <c r="AM88" s="498"/>
      <c r="AN88" s="498"/>
      <c r="AO88" s="498"/>
      <c r="AP88" s="498"/>
      <c r="AQ88" s="498"/>
      <c r="AR88" s="498"/>
      <c r="AS88" s="456"/>
    </row>
    <row r="89" spans="1:45" ht="21" customHeight="1">
      <c r="A89" s="1809"/>
      <c r="B89" s="1802" t="s">
        <v>788</v>
      </c>
      <c r="C89" s="1803"/>
      <c r="D89" s="1803"/>
      <c r="E89" s="1803"/>
      <c r="F89" s="1803"/>
      <c r="G89" s="1804"/>
      <c r="H89" s="1802" t="s">
        <v>830</v>
      </c>
      <c r="I89" s="1803"/>
      <c r="J89" s="1803"/>
      <c r="K89" s="1803"/>
      <c r="L89" s="1803"/>
      <c r="M89" s="1803"/>
      <c r="N89" s="1803"/>
      <c r="O89" s="1804"/>
      <c r="P89" s="1802" t="s">
        <v>797</v>
      </c>
      <c r="Q89" s="1803"/>
      <c r="R89" s="1803"/>
      <c r="S89" s="1803"/>
      <c r="T89" s="1803"/>
      <c r="U89" s="1803"/>
      <c r="V89" s="1804"/>
      <c r="AA89" s="456"/>
      <c r="AB89" s="498"/>
      <c r="AC89" s="498"/>
      <c r="AD89" s="498"/>
      <c r="AE89" s="498"/>
      <c r="AF89" s="498"/>
      <c r="AG89" s="498"/>
      <c r="AH89" s="498"/>
      <c r="AI89" s="498"/>
      <c r="AJ89" s="498"/>
      <c r="AK89" s="498"/>
      <c r="AL89" s="498"/>
      <c r="AM89" s="498"/>
      <c r="AN89" s="498"/>
      <c r="AO89" s="498"/>
      <c r="AP89" s="498"/>
      <c r="AQ89" s="498"/>
      <c r="AR89" s="498"/>
      <c r="AS89" s="456"/>
    </row>
    <row r="90" spans="1:45" ht="21" customHeight="1">
      <c r="A90" s="1809"/>
      <c r="B90" s="359"/>
      <c r="C90" s="261"/>
      <c r="D90" s="261"/>
      <c r="E90" s="261"/>
      <c r="F90" s="261"/>
      <c r="G90" s="360"/>
      <c r="H90" s="1800" t="s">
        <v>791</v>
      </c>
      <c r="I90" s="1496"/>
      <c r="J90" s="1496"/>
      <c r="K90" s="1496"/>
      <c r="L90" s="1496"/>
      <c r="M90" s="1496"/>
      <c r="N90" s="1496"/>
      <c r="O90" s="1801"/>
      <c r="P90" s="1800" t="s">
        <v>798</v>
      </c>
      <c r="Q90" s="1496"/>
      <c r="R90" s="1496"/>
      <c r="S90" s="1496"/>
      <c r="T90" s="1496"/>
      <c r="U90" s="1496"/>
      <c r="V90" s="1801"/>
      <c r="AA90" s="456"/>
      <c r="AB90" s="498"/>
      <c r="AC90" s="498"/>
      <c r="AD90" s="498"/>
      <c r="AE90" s="498"/>
      <c r="AF90" s="498"/>
      <c r="AG90" s="498"/>
      <c r="AH90" s="498"/>
      <c r="AI90" s="498"/>
      <c r="AJ90" s="498"/>
      <c r="AK90" s="498"/>
      <c r="AL90" s="498"/>
      <c r="AM90" s="498"/>
      <c r="AN90" s="498"/>
      <c r="AO90" s="498"/>
      <c r="AP90" s="498"/>
      <c r="AQ90" s="498"/>
      <c r="AR90" s="498"/>
      <c r="AS90" s="456"/>
    </row>
    <row r="91" spans="1:45" ht="21" customHeight="1">
      <c r="A91" s="1809"/>
      <c r="B91" s="1802" t="s">
        <v>827</v>
      </c>
      <c r="C91" s="1803"/>
      <c r="D91" s="1803"/>
      <c r="E91" s="1803"/>
      <c r="F91" s="1803"/>
      <c r="G91" s="1804"/>
      <c r="H91" s="1802" t="s">
        <v>831</v>
      </c>
      <c r="I91" s="1803"/>
      <c r="J91" s="1803"/>
      <c r="K91" s="1803"/>
      <c r="L91" s="1803"/>
      <c r="M91" s="1803"/>
      <c r="N91" s="1803"/>
      <c r="O91" s="1804"/>
      <c r="P91" s="1802" t="s">
        <v>797</v>
      </c>
      <c r="Q91" s="1803"/>
      <c r="R91" s="1803"/>
      <c r="S91" s="1803"/>
      <c r="T91" s="1803"/>
      <c r="U91" s="1803"/>
      <c r="V91" s="1804"/>
      <c r="AA91" s="456"/>
      <c r="AB91" s="498"/>
      <c r="AC91" s="498"/>
      <c r="AD91" s="498"/>
      <c r="AE91" s="498"/>
      <c r="AF91" s="498"/>
      <c r="AG91" s="498"/>
      <c r="AH91" s="498"/>
      <c r="AI91" s="498"/>
      <c r="AJ91" s="498"/>
      <c r="AK91" s="498"/>
      <c r="AL91" s="498"/>
      <c r="AM91" s="498"/>
      <c r="AN91" s="498"/>
      <c r="AO91" s="498"/>
      <c r="AP91" s="498"/>
      <c r="AQ91" s="498"/>
      <c r="AR91" s="498"/>
      <c r="AS91" s="456"/>
    </row>
    <row r="92" spans="1:45" ht="21" customHeight="1">
      <c r="A92" s="1810"/>
      <c r="B92" s="1797" t="s">
        <v>826</v>
      </c>
      <c r="C92" s="1798"/>
      <c r="D92" s="1798"/>
      <c r="E92" s="1798"/>
      <c r="F92" s="1798"/>
      <c r="G92" s="1799"/>
      <c r="H92" s="1805" t="s">
        <v>791</v>
      </c>
      <c r="I92" s="1806"/>
      <c r="J92" s="1806"/>
      <c r="K92" s="1806"/>
      <c r="L92" s="1806"/>
      <c r="M92" s="1806"/>
      <c r="N92" s="1806"/>
      <c r="O92" s="1807"/>
      <c r="P92" s="1805" t="s">
        <v>798</v>
      </c>
      <c r="Q92" s="1806"/>
      <c r="R92" s="1806"/>
      <c r="S92" s="1806"/>
      <c r="T92" s="1806"/>
      <c r="U92" s="1806"/>
      <c r="V92" s="1807"/>
      <c r="AA92" s="456"/>
      <c r="AB92" s="456"/>
      <c r="AC92" s="456"/>
      <c r="AD92" s="456"/>
      <c r="AE92" s="456"/>
      <c r="AF92" s="456"/>
      <c r="AG92" s="456"/>
      <c r="AH92" s="456"/>
      <c r="AI92" s="456"/>
      <c r="AJ92" s="456"/>
      <c r="AK92" s="456"/>
      <c r="AL92" s="456"/>
      <c r="AM92" s="456"/>
      <c r="AN92" s="456"/>
      <c r="AO92" s="456"/>
      <c r="AP92" s="456"/>
      <c r="AQ92" s="456"/>
      <c r="AR92" s="456"/>
      <c r="AS92" s="456"/>
    </row>
    <row r="93" spans="1:45" ht="21" customHeight="1">
      <c r="A93" s="246" t="s">
        <v>801</v>
      </c>
      <c r="AA93" s="456"/>
      <c r="AB93" s="456"/>
      <c r="AC93" s="456"/>
      <c r="AD93" s="456"/>
      <c r="AE93" s="456"/>
      <c r="AF93" s="456"/>
      <c r="AG93" s="456"/>
      <c r="AH93" s="456"/>
      <c r="AI93" s="456"/>
      <c r="AJ93" s="456"/>
      <c r="AK93" s="456"/>
      <c r="AL93" s="456"/>
      <c r="AM93" s="456"/>
      <c r="AN93" s="456"/>
      <c r="AO93" s="456"/>
      <c r="AP93" s="456"/>
      <c r="AQ93" s="456"/>
      <c r="AR93" s="456"/>
      <c r="AS93" s="456"/>
    </row>
    <row r="94" spans="1:45" ht="21" customHeight="1">
      <c r="AA94" s="456"/>
      <c r="AB94" s="465"/>
      <c r="AC94" s="457"/>
      <c r="AD94" s="457"/>
      <c r="AE94" s="457"/>
      <c r="AF94" s="457"/>
      <c r="AG94" s="457"/>
      <c r="AH94" s="457"/>
      <c r="AI94" s="457"/>
      <c r="AJ94" s="457"/>
      <c r="AK94" s="457"/>
      <c r="AL94" s="457"/>
      <c r="AM94" s="457"/>
      <c r="AN94" s="457"/>
      <c r="AO94" s="457"/>
      <c r="AP94" s="457"/>
      <c r="AQ94" s="457"/>
      <c r="AR94" s="457"/>
      <c r="AS94" s="456"/>
    </row>
    <row r="95" spans="1:45" ht="21" customHeight="1">
      <c r="A95" s="246" t="s">
        <v>802</v>
      </c>
      <c r="J95" s="795" t="s">
        <v>762</v>
      </c>
      <c r="K95" s="795"/>
      <c r="L95" s="795"/>
      <c r="M95" s="795"/>
      <c r="N95" s="795"/>
      <c r="O95" s="795"/>
      <c r="P95" s="795"/>
      <c r="Q95" s="795"/>
      <c r="R95" s="795"/>
      <c r="S95" s="795"/>
      <c r="T95" s="795"/>
      <c r="U95" s="795"/>
      <c r="V95" s="795"/>
      <c r="AA95" s="456"/>
      <c r="AB95" s="462"/>
      <c r="AC95" s="462"/>
      <c r="AD95" s="462"/>
      <c r="AE95" s="462"/>
      <c r="AF95" s="462"/>
      <c r="AG95" s="462"/>
      <c r="AH95" s="462"/>
      <c r="AI95" s="462"/>
      <c r="AJ95" s="462"/>
      <c r="AK95" s="462"/>
      <c r="AL95" s="462"/>
      <c r="AM95" s="462"/>
      <c r="AN95" s="462"/>
      <c r="AO95" s="462"/>
      <c r="AP95" s="462"/>
      <c r="AQ95" s="462"/>
      <c r="AR95" s="462"/>
      <c r="AS95" s="456"/>
    </row>
    <row r="96" spans="1:45" ht="21" customHeight="1">
      <c r="A96" s="246" t="s">
        <v>803</v>
      </c>
      <c r="J96" s="795"/>
      <c r="K96" s="795"/>
      <c r="L96" s="795"/>
      <c r="M96" s="795"/>
      <c r="N96" s="795"/>
      <c r="O96" s="795"/>
      <c r="P96" s="795"/>
      <c r="Q96" s="795"/>
      <c r="R96" s="795"/>
      <c r="S96" s="795"/>
      <c r="T96" s="795"/>
      <c r="U96" s="795"/>
      <c r="V96" s="795"/>
      <c r="AA96" s="456"/>
      <c r="AB96" s="462"/>
      <c r="AC96" s="462"/>
      <c r="AD96" s="462"/>
      <c r="AE96" s="462"/>
      <c r="AF96" s="462"/>
      <c r="AG96" s="462"/>
      <c r="AH96" s="462"/>
      <c r="AI96" s="462"/>
      <c r="AJ96" s="462"/>
      <c r="AK96" s="462"/>
      <c r="AL96" s="462"/>
      <c r="AM96" s="462"/>
      <c r="AN96" s="462"/>
      <c r="AO96" s="462"/>
      <c r="AP96" s="462"/>
      <c r="AQ96" s="462"/>
      <c r="AR96" s="462"/>
      <c r="AS96" s="456"/>
    </row>
    <row r="97" spans="1:45" ht="21" customHeight="1">
      <c r="A97" s="246" t="s">
        <v>817</v>
      </c>
      <c r="J97" s="795"/>
      <c r="K97" s="795"/>
      <c r="L97" s="795"/>
      <c r="M97" s="795"/>
      <c r="N97" s="795"/>
      <c r="O97" s="795"/>
      <c r="P97" s="795"/>
      <c r="Q97" s="795"/>
      <c r="R97" s="795"/>
      <c r="S97" s="795"/>
      <c r="T97" s="795"/>
      <c r="U97" s="795"/>
      <c r="V97" s="795"/>
      <c r="AA97" s="456"/>
      <c r="AB97" s="462"/>
      <c r="AC97" s="462"/>
      <c r="AD97" s="462"/>
      <c r="AE97" s="462"/>
      <c r="AF97" s="462"/>
      <c r="AG97" s="462"/>
      <c r="AH97" s="462"/>
      <c r="AI97" s="462"/>
      <c r="AJ97" s="462"/>
      <c r="AK97" s="462"/>
      <c r="AL97" s="462"/>
      <c r="AM97" s="462"/>
      <c r="AN97" s="462"/>
      <c r="AO97" s="462"/>
      <c r="AP97" s="462"/>
      <c r="AQ97" s="462"/>
      <c r="AR97" s="462"/>
      <c r="AS97" s="456"/>
    </row>
    <row r="98" spans="1:45" ht="21" customHeight="1">
      <c r="K98" s="271"/>
      <c r="L98" s="271"/>
      <c r="M98" s="271"/>
      <c r="N98" s="271"/>
      <c r="O98" s="271"/>
      <c r="P98" s="271"/>
      <c r="Q98" s="271"/>
      <c r="R98" s="271"/>
      <c r="S98" s="271"/>
      <c r="T98" s="271"/>
      <c r="U98" s="271"/>
      <c r="V98" s="271"/>
      <c r="AA98" s="456"/>
      <c r="AB98" s="462"/>
      <c r="AC98" s="462"/>
      <c r="AD98" s="462"/>
      <c r="AE98" s="462"/>
      <c r="AF98" s="462"/>
      <c r="AG98" s="462"/>
      <c r="AH98" s="462"/>
      <c r="AI98" s="462"/>
      <c r="AJ98" s="462"/>
      <c r="AK98" s="462"/>
      <c r="AL98" s="462"/>
      <c r="AM98" s="462"/>
      <c r="AN98" s="462"/>
      <c r="AO98" s="462"/>
      <c r="AP98" s="462"/>
      <c r="AQ98" s="462"/>
      <c r="AR98" s="462"/>
      <c r="AS98" s="456"/>
    </row>
    <row r="99" spans="1:45" ht="21" customHeight="1">
      <c r="A99" s="246" t="s">
        <v>804</v>
      </c>
      <c r="AA99" s="456"/>
      <c r="AB99" s="462"/>
      <c r="AC99" s="462"/>
      <c r="AD99" s="462"/>
      <c r="AE99" s="462"/>
      <c r="AF99" s="462"/>
      <c r="AG99" s="462"/>
      <c r="AH99" s="462"/>
      <c r="AI99" s="462"/>
      <c r="AJ99" s="462"/>
      <c r="AK99" s="462"/>
      <c r="AL99" s="462"/>
      <c r="AM99" s="462"/>
      <c r="AN99" s="462"/>
      <c r="AO99" s="462"/>
      <c r="AP99" s="462"/>
      <c r="AQ99" s="462"/>
      <c r="AR99" s="462"/>
      <c r="AS99" s="456"/>
    </row>
    <row r="100" spans="1:45" ht="22.5" customHeight="1">
      <c r="B100" s="1795" t="s">
        <v>750</v>
      </c>
      <c r="C100" s="1796"/>
      <c r="D100" s="1796"/>
      <c r="E100" s="1796"/>
      <c r="F100" s="1796"/>
      <c r="G100" s="1796"/>
      <c r="H100" s="1497"/>
      <c r="I100" s="1795" t="s">
        <v>751</v>
      </c>
      <c r="J100" s="1796"/>
      <c r="K100" s="1796"/>
      <c r="L100" s="1796"/>
      <c r="M100" s="1796"/>
      <c r="N100" s="1497"/>
      <c r="O100" s="1795" t="s">
        <v>527</v>
      </c>
      <c r="P100" s="1796"/>
      <c r="Q100" s="1796"/>
      <c r="R100" s="1796"/>
      <c r="S100" s="1796"/>
      <c r="T100" s="1796"/>
      <c r="U100" s="1796"/>
      <c r="V100" s="1497"/>
      <c r="AA100" s="456"/>
      <c r="AB100" s="462"/>
      <c r="AC100" s="462"/>
      <c r="AD100" s="462"/>
      <c r="AE100" s="462"/>
      <c r="AF100" s="462"/>
      <c r="AG100" s="462"/>
      <c r="AH100" s="462"/>
      <c r="AI100" s="462"/>
      <c r="AJ100" s="462"/>
      <c r="AK100" s="462"/>
      <c r="AL100" s="462"/>
      <c r="AM100" s="462"/>
      <c r="AN100" s="462"/>
      <c r="AO100" s="462"/>
      <c r="AP100" s="462"/>
      <c r="AQ100" s="462"/>
      <c r="AR100" s="462"/>
      <c r="AS100" s="456"/>
    </row>
    <row r="101" spans="1:45" ht="22.5" customHeight="1">
      <c r="B101" s="1795"/>
      <c r="C101" s="1796"/>
      <c r="D101" s="1796"/>
      <c r="E101" s="1796"/>
      <c r="F101" s="1796"/>
      <c r="G101" s="1796"/>
      <c r="H101" s="1497"/>
      <c r="I101" s="1795"/>
      <c r="J101" s="1796"/>
      <c r="K101" s="1796"/>
      <c r="L101" s="1796"/>
      <c r="M101" s="1796"/>
      <c r="N101" s="1497"/>
      <c r="O101" s="1795"/>
      <c r="P101" s="1796"/>
      <c r="Q101" s="1796"/>
      <c r="R101" s="1796"/>
      <c r="S101" s="1796"/>
      <c r="T101" s="1796"/>
      <c r="U101" s="1796"/>
      <c r="V101" s="1497"/>
      <c r="AA101" s="456"/>
      <c r="AB101" s="456"/>
      <c r="AC101" s="456"/>
      <c r="AD101" s="456"/>
      <c r="AE101" s="456"/>
      <c r="AF101" s="456"/>
      <c r="AG101" s="456"/>
      <c r="AH101" s="456"/>
      <c r="AI101" s="456"/>
      <c r="AJ101" s="456"/>
      <c r="AK101" s="456"/>
      <c r="AL101" s="456"/>
      <c r="AM101" s="456"/>
      <c r="AN101" s="456"/>
      <c r="AO101" s="456"/>
      <c r="AP101" s="456"/>
      <c r="AQ101" s="456"/>
      <c r="AR101" s="456"/>
      <c r="AS101" s="456"/>
    </row>
    <row r="102" spans="1:45" ht="22.5" customHeight="1">
      <c r="B102" s="1795"/>
      <c r="C102" s="1796"/>
      <c r="D102" s="1796"/>
      <c r="E102" s="1796"/>
      <c r="F102" s="1796"/>
      <c r="G102" s="1796"/>
      <c r="H102" s="1497"/>
      <c r="I102" s="1795"/>
      <c r="J102" s="1796"/>
      <c r="K102" s="1796"/>
      <c r="L102" s="1796"/>
      <c r="M102" s="1796"/>
      <c r="N102" s="1497"/>
      <c r="O102" s="1795"/>
      <c r="P102" s="1796"/>
      <c r="Q102" s="1796"/>
      <c r="R102" s="1796"/>
      <c r="S102" s="1796"/>
      <c r="T102" s="1796"/>
      <c r="U102" s="1796"/>
      <c r="V102" s="1497"/>
    </row>
    <row r="103" spans="1:45" ht="22.5" customHeight="1">
      <c r="B103" s="1795"/>
      <c r="C103" s="1796"/>
      <c r="D103" s="1796"/>
      <c r="E103" s="1796"/>
      <c r="F103" s="1796"/>
      <c r="G103" s="1796"/>
      <c r="H103" s="1497"/>
      <c r="I103" s="1795"/>
      <c r="J103" s="1796"/>
      <c r="K103" s="1796"/>
      <c r="L103" s="1796"/>
      <c r="M103" s="1796"/>
      <c r="N103" s="1497"/>
      <c r="O103" s="1795"/>
      <c r="P103" s="1796"/>
      <c r="Q103" s="1796"/>
      <c r="R103" s="1796"/>
      <c r="S103" s="1796"/>
      <c r="T103" s="1796"/>
      <c r="U103" s="1796"/>
      <c r="V103" s="1497"/>
    </row>
    <row r="104" spans="1:45" ht="22.5" customHeight="1">
      <c r="B104" s="1795"/>
      <c r="C104" s="1796"/>
      <c r="D104" s="1796"/>
      <c r="E104" s="1796"/>
      <c r="F104" s="1796"/>
      <c r="G104" s="1796"/>
      <c r="H104" s="1497"/>
      <c r="I104" s="1795"/>
      <c r="J104" s="1796"/>
      <c r="K104" s="1796"/>
      <c r="L104" s="1796"/>
      <c r="M104" s="1796"/>
      <c r="N104" s="1497"/>
      <c r="O104" s="1795"/>
      <c r="P104" s="1796"/>
      <c r="Q104" s="1796"/>
      <c r="R104" s="1796"/>
      <c r="S104" s="1796"/>
      <c r="T104" s="1796"/>
      <c r="U104" s="1796"/>
      <c r="V104" s="1497"/>
    </row>
    <row r="105" spans="1:45" ht="22.5" customHeight="1">
      <c r="B105" s="1795"/>
      <c r="C105" s="1796"/>
      <c r="D105" s="1796"/>
      <c r="E105" s="1796"/>
      <c r="F105" s="1796"/>
      <c r="G105" s="1796"/>
      <c r="H105" s="1497"/>
      <c r="I105" s="1795"/>
      <c r="J105" s="1796"/>
      <c r="K105" s="1796"/>
      <c r="L105" s="1796"/>
      <c r="M105" s="1796"/>
      <c r="N105" s="1497"/>
      <c r="O105" s="1795"/>
      <c r="P105" s="1796"/>
      <c r="Q105" s="1796"/>
      <c r="R105" s="1796"/>
      <c r="S105" s="1796"/>
      <c r="T105" s="1796"/>
      <c r="U105" s="1796"/>
      <c r="V105" s="1497"/>
    </row>
    <row r="106" spans="1:45" ht="21" customHeight="1">
      <c r="B106" s="246" t="s">
        <v>752</v>
      </c>
    </row>
    <row r="107" spans="1:45" ht="21" customHeight="1">
      <c r="B107" s="802" t="s">
        <v>763</v>
      </c>
      <c r="C107" s="802"/>
      <c r="D107" s="802"/>
      <c r="E107" s="802"/>
      <c r="F107" s="802"/>
      <c r="G107" s="802"/>
      <c r="H107" s="802"/>
      <c r="I107" s="802"/>
      <c r="J107" s="802"/>
      <c r="K107" s="802"/>
      <c r="L107" s="802"/>
      <c r="M107" s="802"/>
      <c r="N107" s="802"/>
      <c r="O107" s="802"/>
      <c r="P107" s="802"/>
      <c r="Q107" s="802"/>
      <c r="R107" s="802"/>
      <c r="S107" s="802"/>
      <c r="T107" s="802"/>
      <c r="U107" s="802"/>
      <c r="V107" s="802"/>
    </row>
    <row r="108" spans="1:45" ht="21" customHeight="1">
      <c r="B108" s="802"/>
      <c r="C108" s="802"/>
      <c r="D108" s="802"/>
      <c r="E108" s="802"/>
      <c r="F108" s="802"/>
      <c r="G108" s="802"/>
      <c r="H108" s="802"/>
      <c r="I108" s="802"/>
      <c r="J108" s="802"/>
      <c r="K108" s="802"/>
      <c r="L108" s="802"/>
      <c r="M108" s="802"/>
      <c r="N108" s="802"/>
      <c r="O108" s="802"/>
      <c r="P108" s="802"/>
      <c r="Q108" s="802"/>
      <c r="R108" s="802"/>
      <c r="S108" s="802"/>
      <c r="T108" s="802"/>
      <c r="U108" s="802"/>
      <c r="V108" s="802"/>
    </row>
    <row r="109" spans="1:45" ht="21" customHeight="1">
      <c r="B109" s="349"/>
      <c r="C109" s="349"/>
      <c r="D109" s="349"/>
      <c r="E109" s="349"/>
      <c r="F109" s="349"/>
      <c r="G109" s="349"/>
      <c r="H109" s="349"/>
      <c r="I109" s="349"/>
      <c r="J109" s="349"/>
      <c r="K109" s="349"/>
      <c r="L109" s="349"/>
      <c r="M109" s="349"/>
      <c r="N109" s="349"/>
      <c r="O109" s="349"/>
      <c r="P109" s="349"/>
      <c r="Q109" s="349"/>
      <c r="R109" s="349"/>
      <c r="S109" s="349"/>
      <c r="T109" s="349"/>
      <c r="U109" s="349"/>
      <c r="V109" s="349"/>
    </row>
    <row r="110" spans="1:45" ht="21" customHeight="1">
      <c r="A110" s="246" t="s">
        <v>805</v>
      </c>
      <c r="M110" s="795" t="s">
        <v>767</v>
      </c>
      <c r="N110" s="795"/>
      <c r="O110" s="795"/>
      <c r="P110" s="795"/>
      <c r="Q110" s="795"/>
      <c r="R110" s="795"/>
      <c r="S110" s="795"/>
      <c r="T110" s="795"/>
      <c r="U110" s="795"/>
      <c r="V110" s="795"/>
    </row>
    <row r="111" spans="1:45" ht="21" customHeight="1">
      <c r="A111" s="246" t="s">
        <v>769</v>
      </c>
      <c r="M111" s="795"/>
      <c r="N111" s="795"/>
      <c r="O111" s="795"/>
      <c r="P111" s="795"/>
      <c r="Q111" s="795"/>
      <c r="R111" s="795"/>
      <c r="S111" s="795"/>
      <c r="T111" s="795"/>
      <c r="U111" s="795"/>
      <c r="V111" s="795"/>
    </row>
  </sheetData>
  <mergeCells count="174">
    <mergeCell ref="A7:A19"/>
    <mergeCell ref="O26:V26"/>
    <mergeCell ref="I26:N26"/>
    <mergeCell ref="B26:H26"/>
    <mergeCell ref="P10:V10"/>
    <mergeCell ref="P13:V13"/>
    <mergeCell ref="H14:O14"/>
    <mergeCell ref="H11:O11"/>
    <mergeCell ref="H8:O8"/>
    <mergeCell ref="B18:G18"/>
    <mergeCell ref="P18:V18"/>
    <mergeCell ref="P19:V19"/>
    <mergeCell ref="P9:V9"/>
    <mergeCell ref="P8:V8"/>
    <mergeCell ref="P11:V11"/>
    <mergeCell ref="P12:V12"/>
    <mergeCell ref="B19:G19"/>
    <mergeCell ref="H19:O19"/>
    <mergeCell ref="H17:O17"/>
    <mergeCell ref="H15:O15"/>
    <mergeCell ref="H12:O12"/>
    <mergeCell ref="H9:O9"/>
    <mergeCell ref="H18:O18"/>
    <mergeCell ref="H16:O16"/>
    <mergeCell ref="P14:V14"/>
    <mergeCell ref="P15:V15"/>
    <mergeCell ref="P16:V16"/>
    <mergeCell ref="P17:V17"/>
    <mergeCell ref="O27:V27"/>
    <mergeCell ref="I27:N27"/>
    <mergeCell ref="J22:V23"/>
    <mergeCell ref="B8:G8"/>
    <mergeCell ref="P7:V7"/>
    <mergeCell ref="H7:O7"/>
    <mergeCell ref="B7:G7"/>
    <mergeCell ref="B16:G16"/>
    <mergeCell ref="B14:G14"/>
    <mergeCell ref="B11:G11"/>
    <mergeCell ref="B27:H27"/>
    <mergeCell ref="B28:H28"/>
    <mergeCell ref="I28:N28"/>
    <mergeCell ref="O28:V28"/>
    <mergeCell ref="B29:H29"/>
    <mergeCell ref="B30:H30"/>
    <mergeCell ref="I30:N30"/>
    <mergeCell ref="O30:V30"/>
    <mergeCell ref="B31:H31"/>
    <mergeCell ref="I29:N29"/>
    <mergeCell ref="O29:V29"/>
    <mergeCell ref="I31:N31"/>
    <mergeCell ref="O31:V31"/>
    <mergeCell ref="H50:O50"/>
    <mergeCell ref="P50:V50"/>
    <mergeCell ref="B51:G51"/>
    <mergeCell ref="H51:O51"/>
    <mergeCell ref="P51:V51"/>
    <mergeCell ref="B81:G81"/>
    <mergeCell ref="H81:O81"/>
    <mergeCell ref="B83:G83"/>
    <mergeCell ref="H83:O83"/>
    <mergeCell ref="P81:V81"/>
    <mergeCell ref="H82:O82"/>
    <mergeCell ref="P82:V82"/>
    <mergeCell ref="B56:G56"/>
    <mergeCell ref="M36:V37"/>
    <mergeCell ref="H48:O48"/>
    <mergeCell ref="P48:V48"/>
    <mergeCell ref="B49:G49"/>
    <mergeCell ref="H49:O49"/>
    <mergeCell ref="P49:V49"/>
    <mergeCell ref="P45:V45"/>
    <mergeCell ref="H46:O46"/>
    <mergeCell ref="P44:V44"/>
    <mergeCell ref="B45:G45"/>
    <mergeCell ref="P46:V46"/>
    <mergeCell ref="B47:G47"/>
    <mergeCell ref="H47:O47"/>
    <mergeCell ref="P47:V47"/>
    <mergeCell ref="B33:V34"/>
    <mergeCell ref="H45:O45"/>
    <mergeCell ref="A38:V40"/>
    <mergeCell ref="A42:V42"/>
    <mergeCell ref="A44:A56"/>
    <mergeCell ref="B44:G44"/>
    <mergeCell ref="H44:O44"/>
    <mergeCell ref="P63:V63"/>
    <mergeCell ref="H54:O54"/>
    <mergeCell ref="P54:V54"/>
    <mergeCell ref="H52:O52"/>
    <mergeCell ref="P52:V52"/>
    <mergeCell ref="B55:G55"/>
    <mergeCell ref="H55:O55"/>
    <mergeCell ref="P55:V55"/>
    <mergeCell ref="H56:O56"/>
    <mergeCell ref="P56:V56"/>
    <mergeCell ref="K59:V59"/>
    <mergeCell ref="B62:I62"/>
    <mergeCell ref="J62:O62"/>
    <mergeCell ref="P62:V62"/>
    <mergeCell ref="B53:G53"/>
    <mergeCell ref="H53:O53"/>
    <mergeCell ref="P53:V53"/>
    <mergeCell ref="B107:V108"/>
    <mergeCell ref="B67:I67"/>
    <mergeCell ref="J67:O67"/>
    <mergeCell ref="P67:V67"/>
    <mergeCell ref="B69:V70"/>
    <mergeCell ref="N72:V73"/>
    <mergeCell ref="B85:G85"/>
    <mergeCell ref="H85:O85"/>
    <mergeCell ref="P85:V85"/>
    <mergeCell ref="H86:O86"/>
    <mergeCell ref="P86:V86"/>
    <mergeCell ref="B80:G80"/>
    <mergeCell ref="H80:O80"/>
    <mergeCell ref="P80:V80"/>
    <mergeCell ref="P83:V83"/>
    <mergeCell ref="H84:O84"/>
    <mergeCell ref="P84:V84"/>
    <mergeCell ref="A74:V76"/>
    <mergeCell ref="A78:V78"/>
    <mergeCell ref="A80:A92"/>
    <mergeCell ref="B87:G87"/>
    <mergeCell ref="H87:O87"/>
    <mergeCell ref="P87:V87"/>
    <mergeCell ref="H88:O88"/>
    <mergeCell ref="M110:V111"/>
    <mergeCell ref="B89:G89"/>
    <mergeCell ref="H89:O89"/>
    <mergeCell ref="P89:V89"/>
    <mergeCell ref="H90:O90"/>
    <mergeCell ref="B103:H103"/>
    <mergeCell ref="J95:V97"/>
    <mergeCell ref="B100:H100"/>
    <mergeCell ref="I100:N100"/>
    <mergeCell ref="B105:H105"/>
    <mergeCell ref="I105:N105"/>
    <mergeCell ref="O105:V105"/>
    <mergeCell ref="I104:N104"/>
    <mergeCell ref="O104:V104"/>
    <mergeCell ref="I103:N103"/>
    <mergeCell ref="O103:V103"/>
    <mergeCell ref="B104:H104"/>
    <mergeCell ref="O101:V101"/>
    <mergeCell ref="B91:G91"/>
    <mergeCell ref="H91:O91"/>
    <mergeCell ref="P91:V91"/>
    <mergeCell ref="P90:V90"/>
    <mergeCell ref="H92:O92"/>
    <mergeCell ref="P92:V92"/>
    <mergeCell ref="A1:V3"/>
    <mergeCell ref="W1:AK3"/>
    <mergeCell ref="W38:AK40"/>
    <mergeCell ref="W74:AK77"/>
    <mergeCell ref="B102:H102"/>
    <mergeCell ref="I102:N102"/>
    <mergeCell ref="O102:V102"/>
    <mergeCell ref="O100:V100"/>
    <mergeCell ref="B92:G92"/>
    <mergeCell ref="B101:H101"/>
    <mergeCell ref="A5:V5"/>
    <mergeCell ref="I101:N101"/>
    <mergeCell ref="P88:V88"/>
    <mergeCell ref="B64:I64"/>
    <mergeCell ref="J64:O64"/>
    <mergeCell ref="P64:V64"/>
    <mergeCell ref="B65:I65"/>
    <mergeCell ref="J65:O65"/>
    <mergeCell ref="P65:V65"/>
    <mergeCell ref="B66:I66"/>
    <mergeCell ref="J66:O66"/>
    <mergeCell ref="P66:V66"/>
    <mergeCell ref="B63:I63"/>
    <mergeCell ref="J63:O63"/>
  </mergeCells>
  <phoneticPr fontId="20"/>
  <printOptions horizontalCentered="1"/>
  <pageMargins left="0.9055118110236221" right="0.9055118110236221" top="0.59055118110236227" bottom="0.59055118110236227" header="0.31496062992125984" footer="0.31496062992125984"/>
  <pageSetup paperSize="9" orientation="portrait" r:id="rId1"/>
  <headerFooter>
    <oddHeader>&amp;R【様式2】</oddHeader>
  </headerFooter>
  <rowBreaks count="2" manualBreakCount="2">
    <brk id="37" max="21" man="1"/>
    <brk id="73" max="21"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00B0F0"/>
  </sheetPr>
  <dimension ref="A1:AL86"/>
  <sheetViews>
    <sheetView topLeftCell="A22" zoomScaleNormal="100" workbookViewId="0">
      <selection activeCell="L21" sqref="L21"/>
    </sheetView>
  </sheetViews>
  <sheetFormatPr defaultColWidth="9" defaultRowHeight="12.75"/>
  <cols>
    <col min="1" max="23" width="3.75" style="246" customWidth="1"/>
    <col min="24" max="39" width="3.625" style="246" customWidth="1"/>
    <col min="40" max="16384" width="9" style="246"/>
  </cols>
  <sheetData>
    <row r="1" spans="1:38" ht="45" customHeight="1">
      <c r="A1" s="794" t="s">
        <v>836</v>
      </c>
      <c r="B1" s="794"/>
      <c r="C1" s="794"/>
      <c r="D1" s="794"/>
      <c r="E1" s="794"/>
      <c r="F1" s="794"/>
      <c r="G1" s="794"/>
      <c r="H1" s="794"/>
      <c r="I1" s="794"/>
      <c r="J1" s="794"/>
      <c r="K1" s="794"/>
      <c r="L1" s="794"/>
      <c r="M1" s="794"/>
      <c r="N1" s="794"/>
      <c r="O1" s="794"/>
      <c r="P1" s="794"/>
      <c r="Q1" s="794"/>
      <c r="R1" s="794"/>
      <c r="S1" s="794"/>
      <c r="T1" s="794"/>
      <c r="U1" s="794"/>
    </row>
    <row r="2" spans="1:38" ht="22.5" customHeight="1">
      <c r="N2" s="794" t="s">
        <v>1216</v>
      </c>
      <c r="O2" s="794"/>
      <c r="U2" s="271" t="s">
        <v>693</v>
      </c>
    </row>
    <row r="3" spans="1:38" ht="22.5" customHeight="1">
      <c r="A3" s="246" t="s">
        <v>837</v>
      </c>
      <c r="Y3" s="465"/>
      <c r="Z3" s="457"/>
      <c r="AA3" s="457"/>
      <c r="AB3" s="457"/>
      <c r="AC3" s="457"/>
      <c r="AD3" s="457"/>
      <c r="AE3" s="457"/>
      <c r="AF3" s="457"/>
      <c r="AG3" s="457"/>
      <c r="AH3" s="457"/>
      <c r="AI3" s="457"/>
      <c r="AJ3" s="457"/>
      <c r="AK3" s="457"/>
      <c r="AL3" s="457"/>
    </row>
    <row r="4" spans="1:38" ht="22.5" customHeight="1">
      <c r="A4" s="376" t="s">
        <v>838</v>
      </c>
      <c r="B4" s="376"/>
      <c r="Y4" s="465"/>
      <c r="Z4" s="465"/>
      <c r="AA4" s="465"/>
      <c r="AB4" s="465"/>
      <c r="AC4" s="465"/>
      <c r="AD4" s="465"/>
      <c r="AE4" s="465"/>
      <c r="AF4" s="465"/>
      <c r="AG4" s="465"/>
      <c r="AH4" s="465"/>
      <c r="AI4" s="465"/>
      <c r="AJ4" s="465"/>
      <c r="AK4" s="465"/>
      <c r="AL4" s="465"/>
    </row>
    <row r="5" spans="1:38" ht="22.5" customHeight="1">
      <c r="Y5" s="462"/>
      <c r="Z5" s="462"/>
      <c r="AA5" s="462"/>
      <c r="AB5" s="462"/>
      <c r="AC5" s="462"/>
      <c r="AD5" s="462"/>
      <c r="AE5" s="462"/>
      <c r="AF5" s="462"/>
      <c r="AG5" s="462"/>
      <c r="AH5" s="462"/>
      <c r="AI5" s="462"/>
      <c r="AJ5" s="462"/>
      <c r="AK5" s="462"/>
      <c r="AL5" s="462"/>
    </row>
    <row r="6" spans="1:38" ht="22.5" customHeight="1">
      <c r="A6" s="794" t="s">
        <v>840</v>
      </c>
      <c r="B6" s="794"/>
      <c r="C6" s="794"/>
      <c r="D6" s="794"/>
      <c r="E6" s="794"/>
      <c r="F6" s="794"/>
      <c r="G6" s="794"/>
      <c r="H6" s="794"/>
      <c r="I6" s="794"/>
      <c r="J6" s="794"/>
      <c r="K6" s="794"/>
      <c r="L6" s="794"/>
      <c r="M6" s="794"/>
      <c r="N6" s="794"/>
      <c r="O6" s="794"/>
      <c r="P6" s="794"/>
      <c r="Q6" s="794"/>
      <c r="R6" s="794"/>
      <c r="S6" s="794"/>
      <c r="T6" s="794"/>
      <c r="U6" s="794"/>
      <c r="W6" s="261"/>
      <c r="X6" s="261"/>
      <c r="Y6" s="462"/>
      <c r="Z6" s="462"/>
      <c r="AA6" s="462"/>
      <c r="AB6" s="462"/>
      <c r="AC6" s="462"/>
      <c r="AD6" s="462"/>
      <c r="AE6" s="462"/>
      <c r="AF6" s="462"/>
      <c r="AG6" s="462"/>
      <c r="AH6" s="462"/>
      <c r="AI6" s="462"/>
      <c r="AJ6" s="462"/>
      <c r="AK6" s="462"/>
      <c r="AL6" s="462"/>
    </row>
    <row r="7" spans="1:38" ht="22.5" customHeight="1">
      <c r="J7" s="804" t="str">
        <f>入力シート!C13</f>
        <v>〇〇・□□特定建設工事共同企業体</v>
      </c>
      <c r="K7" s="804"/>
      <c r="L7" s="804"/>
      <c r="M7" s="804"/>
      <c r="N7" s="804"/>
      <c r="O7" s="804"/>
      <c r="P7" s="804"/>
      <c r="Q7" s="804"/>
      <c r="R7" s="804"/>
      <c r="S7" s="804"/>
      <c r="T7" s="804"/>
      <c r="U7" s="804"/>
      <c r="V7" s="261"/>
      <c r="W7" s="252"/>
      <c r="X7" s="252"/>
      <c r="Y7" s="462"/>
      <c r="Z7" s="462"/>
      <c r="AA7" s="462"/>
      <c r="AB7" s="462"/>
      <c r="AC7" s="462"/>
      <c r="AD7" s="462"/>
      <c r="AE7" s="462"/>
      <c r="AF7" s="462"/>
      <c r="AG7" s="462"/>
      <c r="AH7" s="462"/>
      <c r="AI7" s="462"/>
      <c r="AJ7" s="462"/>
      <c r="AK7" s="462"/>
      <c r="AL7" s="462"/>
    </row>
    <row r="8" spans="1:38" ht="22.5" customHeight="1">
      <c r="A8" s="1496" t="s">
        <v>841</v>
      </c>
      <c r="B8" s="1496"/>
      <c r="C8" s="1496"/>
      <c r="D8" s="1496"/>
      <c r="E8" s="1496"/>
      <c r="F8" s="1496"/>
      <c r="G8" s="1496"/>
      <c r="H8" s="1496"/>
      <c r="I8" s="1496"/>
      <c r="J8" s="1496"/>
      <c r="K8" s="1496"/>
      <c r="L8" s="1496"/>
      <c r="M8" s="1496"/>
      <c r="N8" s="1496"/>
      <c r="O8" s="1496"/>
      <c r="P8" s="1496"/>
      <c r="Q8" s="1496"/>
      <c r="R8" s="1496"/>
      <c r="S8" s="1496"/>
      <c r="T8" s="1496"/>
      <c r="U8" s="1496"/>
      <c r="W8" s="252"/>
      <c r="X8" s="252"/>
      <c r="Y8" s="462"/>
      <c r="Z8" s="462"/>
      <c r="AA8" s="462"/>
      <c r="AB8" s="462"/>
      <c r="AC8" s="462"/>
      <c r="AD8" s="462"/>
      <c r="AE8" s="462"/>
      <c r="AF8" s="462"/>
      <c r="AG8" s="462"/>
      <c r="AH8" s="462"/>
      <c r="AI8" s="462"/>
      <c r="AJ8" s="462"/>
      <c r="AK8" s="462"/>
      <c r="AL8" s="462"/>
    </row>
    <row r="9" spans="1:38" ht="22.5" customHeight="1">
      <c r="A9" s="795" t="str">
        <f>【様式１】事前説明!A9</f>
        <v>〒　　　　－　　　　　　</v>
      </c>
      <c r="B9" s="795"/>
      <c r="C9" s="795"/>
      <c r="D9" s="795"/>
      <c r="E9" s="795"/>
      <c r="F9" s="795"/>
      <c r="G9" s="795"/>
      <c r="H9" s="795"/>
      <c r="I9" s="795"/>
      <c r="J9" s="804" t="str">
        <f>入力シート!C12</f>
        <v>福岡県田川市中央町１番１号</v>
      </c>
      <c r="K9" s="804"/>
      <c r="L9" s="804"/>
      <c r="M9" s="804"/>
      <c r="N9" s="804"/>
      <c r="O9" s="804"/>
      <c r="P9" s="804"/>
      <c r="Q9" s="804"/>
      <c r="R9" s="804"/>
      <c r="S9" s="804"/>
      <c r="T9" s="804"/>
      <c r="U9" s="804"/>
      <c r="V9" s="261"/>
      <c r="Y9" s="462"/>
      <c r="Z9" s="462"/>
      <c r="AA9" s="462"/>
      <c r="AB9" s="462"/>
      <c r="AC9" s="462"/>
      <c r="AD9" s="462"/>
      <c r="AE9" s="462"/>
      <c r="AF9" s="462"/>
      <c r="AG9" s="462"/>
      <c r="AH9" s="462"/>
      <c r="AI9" s="462"/>
      <c r="AJ9" s="462"/>
      <c r="AK9" s="462"/>
      <c r="AL9" s="462"/>
    </row>
    <row r="10" spans="1:38" ht="22.5" customHeight="1">
      <c r="I10" s="1496" t="str">
        <f>【様式１】事前説明!J10</f>
        <v>電話番号　　　　－　　　　　－　　　　</v>
      </c>
      <c r="J10" s="1496"/>
      <c r="K10" s="1496"/>
      <c r="L10" s="1496"/>
      <c r="M10" s="1496"/>
      <c r="N10" s="1496"/>
      <c r="O10" s="1496"/>
      <c r="P10" s="1496"/>
      <c r="Q10" s="1496"/>
      <c r="R10" s="1496"/>
      <c r="S10" s="1496"/>
      <c r="T10" s="1496"/>
      <c r="U10" s="1496"/>
      <c r="Y10" s="462"/>
      <c r="Z10" s="462"/>
      <c r="AA10" s="462"/>
      <c r="AB10" s="462"/>
      <c r="AC10" s="462"/>
      <c r="AD10" s="462"/>
      <c r="AE10" s="462"/>
      <c r="AF10" s="462"/>
      <c r="AG10" s="462"/>
      <c r="AH10" s="462"/>
      <c r="AI10" s="462"/>
      <c r="AJ10" s="462"/>
      <c r="AK10" s="462"/>
      <c r="AL10" s="462"/>
    </row>
    <row r="11" spans="1:38" ht="22.5" customHeight="1">
      <c r="A11" s="363"/>
      <c r="B11" s="364"/>
      <c r="C11" s="365"/>
      <c r="D11" s="365"/>
      <c r="E11" s="365"/>
      <c r="F11" s="365"/>
      <c r="G11" s="366"/>
      <c r="H11" s="366"/>
      <c r="O11" s="367"/>
      <c r="P11" s="367"/>
      <c r="Q11" s="367"/>
      <c r="R11" s="367"/>
      <c r="S11" s="367"/>
      <c r="T11" s="367"/>
      <c r="U11" s="367"/>
      <c r="V11" s="367"/>
      <c r="W11" s="367"/>
      <c r="X11" s="367"/>
      <c r="Y11" s="462"/>
      <c r="Z11" s="462"/>
      <c r="AA11" s="462"/>
      <c r="AB11" s="462"/>
      <c r="AC11" s="462"/>
      <c r="AD11" s="462"/>
      <c r="AE11" s="462"/>
      <c r="AF11" s="462"/>
      <c r="AG11" s="462"/>
      <c r="AH11" s="462"/>
      <c r="AI11" s="462"/>
      <c r="AJ11" s="462"/>
      <c r="AK11" s="462"/>
      <c r="AL11" s="462"/>
    </row>
    <row r="12" spans="1:38" ht="22.5" customHeight="1">
      <c r="A12" s="802" t="s">
        <v>842</v>
      </c>
      <c r="B12" s="802"/>
      <c r="C12" s="802"/>
      <c r="D12" s="802"/>
      <c r="E12" s="802"/>
      <c r="F12" s="802"/>
      <c r="G12" s="802"/>
      <c r="H12" s="802"/>
      <c r="I12" s="802"/>
      <c r="J12" s="802"/>
      <c r="K12" s="802"/>
      <c r="L12" s="802"/>
      <c r="M12" s="802"/>
      <c r="N12" s="802"/>
      <c r="O12" s="802"/>
      <c r="P12" s="802"/>
      <c r="Q12" s="802"/>
      <c r="R12" s="802"/>
      <c r="S12" s="802"/>
      <c r="T12" s="802"/>
      <c r="U12" s="802"/>
    </row>
    <row r="13" spans="1:38" ht="22.5" customHeight="1">
      <c r="A13" s="802"/>
      <c r="B13" s="802"/>
      <c r="C13" s="802"/>
      <c r="D13" s="802"/>
      <c r="E13" s="802"/>
      <c r="F13" s="802"/>
      <c r="G13" s="802"/>
      <c r="H13" s="802"/>
      <c r="I13" s="802"/>
      <c r="J13" s="802"/>
      <c r="K13" s="802"/>
      <c r="L13" s="802"/>
      <c r="M13" s="802"/>
      <c r="N13" s="802"/>
      <c r="O13" s="802"/>
      <c r="P13" s="802"/>
      <c r="Q13" s="802"/>
      <c r="R13" s="802"/>
      <c r="S13" s="802"/>
      <c r="T13" s="802"/>
      <c r="U13" s="802"/>
    </row>
    <row r="14" spans="1:38" ht="22.5" customHeight="1">
      <c r="A14" s="1811" t="s">
        <v>188</v>
      </c>
      <c r="B14" s="1811"/>
      <c r="C14" s="1811"/>
      <c r="D14" s="1811"/>
      <c r="E14" s="1811"/>
      <c r="F14" s="1811"/>
      <c r="G14" s="1811"/>
      <c r="H14" s="1811"/>
      <c r="I14" s="1811"/>
      <c r="J14" s="1811"/>
      <c r="K14" s="1811"/>
      <c r="L14" s="1811"/>
      <c r="M14" s="1811"/>
      <c r="N14" s="1811"/>
      <c r="O14" s="1811"/>
      <c r="P14" s="1811"/>
      <c r="Q14" s="1811"/>
      <c r="R14" s="1811"/>
      <c r="S14" s="1811"/>
      <c r="T14" s="1811"/>
      <c r="U14" s="1811"/>
    </row>
    <row r="15" spans="1:38" ht="22.5" customHeight="1">
      <c r="A15" s="246" t="s">
        <v>744</v>
      </c>
      <c r="C15" s="261"/>
      <c r="D15" s="261"/>
      <c r="E15" s="261"/>
      <c r="F15" s="261"/>
      <c r="G15" s="261"/>
      <c r="H15" s="261"/>
      <c r="I15" s="261"/>
      <c r="J15" s="261"/>
      <c r="K15" s="261"/>
      <c r="L15" s="261"/>
      <c r="M15" s="261"/>
      <c r="N15" s="261"/>
      <c r="O15" s="261"/>
      <c r="P15" s="261"/>
      <c r="Q15" s="261"/>
      <c r="R15" s="261"/>
      <c r="S15" s="261"/>
      <c r="T15" s="261"/>
      <c r="U15" s="261"/>
      <c r="V15" s="261"/>
      <c r="W15" s="261"/>
      <c r="X15" s="261"/>
      <c r="Y15" s="261"/>
    </row>
    <row r="16" spans="1:38" ht="22.5" customHeight="1">
      <c r="A16" s="363"/>
      <c r="B16" s="1496">
        <f>入力シート!C2</f>
        <v>0</v>
      </c>
      <c r="C16" s="1496"/>
      <c r="D16" s="1496"/>
      <c r="E16" s="1496"/>
      <c r="F16" s="1496"/>
      <c r="G16" s="1496"/>
      <c r="H16" s="1496"/>
      <c r="I16" s="1496"/>
      <c r="J16" s="1496"/>
      <c r="K16" s="1496"/>
      <c r="L16" s="1496"/>
      <c r="M16" s="1496"/>
      <c r="N16" s="1496"/>
      <c r="O16" s="1496"/>
      <c r="P16" s="1496"/>
      <c r="Q16" s="1496"/>
      <c r="R16" s="1496"/>
      <c r="S16" s="1496"/>
      <c r="T16" s="1496"/>
      <c r="U16" s="1496"/>
    </row>
    <row r="17" spans="1:25" ht="22.5" customHeight="1">
      <c r="G17" s="261"/>
      <c r="H17" s="261"/>
      <c r="I17" s="368"/>
      <c r="J17" s="369"/>
      <c r="K17" s="369"/>
      <c r="L17" s="369"/>
      <c r="M17" s="369"/>
      <c r="N17" s="369"/>
      <c r="O17" s="369"/>
      <c r="P17" s="369"/>
      <c r="Q17" s="369"/>
      <c r="R17" s="369"/>
      <c r="S17" s="369"/>
      <c r="T17" s="369"/>
      <c r="U17" s="369"/>
      <c r="V17" s="369"/>
      <c r="W17" s="369"/>
      <c r="X17" s="369"/>
      <c r="Y17" s="369"/>
    </row>
    <row r="18" spans="1:25" ht="22.5" customHeight="1">
      <c r="A18" s="246" t="s">
        <v>843</v>
      </c>
      <c r="G18" s="261"/>
      <c r="H18" s="261"/>
      <c r="I18" s="368"/>
      <c r="J18" s="369"/>
      <c r="K18" s="369"/>
      <c r="L18" s="369"/>
      <c r="M18" s="369"/>
      <c r="N18" s="369"/>
      <c r="O18" s="369"/>
      <c r="P18" s="369"/>
      <c r="Q18" s="369"/>
      <c r="R18" s="369"/>
      <c r="S18" s="369"/>
      <c r="T18" s="369"/>
      <c r="U18" s="369"/>
      <c r="V18" s="369"/>
      <c r="W18" s="369"/>
      <c r="X18" s="369"/>
      <c r="Y18" s="369"/>
    </row>
    <row r="19" spans="1:25" ht="22.5" customHeight="1">
      <c r="A19" s="363"/>
      <c r="B19" s="1496">
        <f>入力シート!C4</f>
        <v>0</v>
      </c>
      <c r="C19" s="1496"/>
      <c r="D19" s="1496"/>
      <c r="E19" s="1496"/>
      <c r="F19" s="1496"/>
      <c r="G19" s="1496"/>
      <c r="H19" s="1496"/>
      <c r="I19" s="1496"/>
      <c r="J19" s="1496"/>
      <c r="K19" s="1496"/>
      <c r="L19" s="1496"/>
      <c r="M19" s="1496"/>
      <c r="N19" s="1496"/>
      <c r="O19" s="1496"/>
      <c r="P19" s="1496"/>
      <c r="Q19" s="1496"/>
      <c r="R19" s="1496"/>
      <c r="S19" s="1496"/>
      <c r="T19" s="1496"/>
      <c r="U19" s="1496"/>
      <c r="V19" s="369"/>
      <c r="W19" s="369"/>
      <c r="X19" s="369"/>
      <c r="Y19" s="369"/>
    </row>
    <row r="20" spans="1:25" ht="22.5" customHeight="1">
      <c r="A20" s="363"/>
      <c r="I20" s="368"/>
      <c r="J20" s="369"/>
      <c r="K20" s="369"/>
      <c r="L20" s="369"/>
      <c r="M20" s="369"/>
      <c r="N20" s="369"/>
      <c r="O20" s="369"/>
      <c r="P20" s="369"/>
      <c r="Q20" s="369"/>
      <c r="R20" s="369"/>
      <c r="S20" s="369"/>
      <c r="T20" s="369"/>
      <c r="U20" s="369"/>
      <c r="V20" s="369"/>
      <c r="W20" s="369"/>
      <c r="X20" s="369"/>
      <c r="Y20" s="369"/>
    </row>
    <row r="21" spans="1:25" ht="22.5" customHeight="1">
      <c r="A21" s="246" t="s">
        <v>844</v>
      </c>
      <c r="I21" s="369"/>
      <c r="J21" s="369"/>
      <c r="K21" s="369"/>
      <c r="L21" s="369"/>
      <c r="M21" s="369"/>
      <c r="N21" s="370"/>
      <c r="O21" s="370"/>
      <c r="P21" s="370"/>
      <c r="Q21" s="370"/>
      <c r="R21" s="370"/>
      <c r="S21" s="370"/>
      <c r="T21" s="370"/>
      <c r="U21" s="370"/>
      <c r="V21" s="370"/>
      <c r="W21" s="370"/>
      <c r="X21" s="370"/>
      <c r="Y21" s="370"/>
    </row>
    <row r="22" spans="1:25" ht="22.5" customHeight="1">
      <c r="A22" s="363"/>
      <c r="B22" s="246" t="s">
        <v>761</v>
      </c>
      <c r="I22" s="368"/>
      <c r="J22" s="368"/>
      <c r="K22" s="368"/>
      <c r="L22" s="368"/>
      <c r="M22" s="368"/>
      <c r="N22" s="368"/>
      <c r="O22" s="368"/>
      <c r="P22" s="368"/>
      <c r="Q22" s="368"/>
      <c r="R22" s="368"/>
      <c r="S22" s="368"/>
      <c r="T22" s="368"/>
      <c r="U22" s="368"/>
      <c r="V22" s="368"/>
      <c r="W22" s="368"/>
      <c r="X22" s="368"/>
      <c r="Y22" s="368"/>
    </row>
    <row r="23" spans="1:25" ht="22.5" customHeight="1">
      <c r="A23" s="363"/>
      <c r="I23" s="368"/>
      <c r="J23" s="368"/>
      <c r="K23" s="368"/>
      <c r="L23" s="368"/>
      <c r="M23" s="368"/>
      <c r="N23" s="368"/>
      <c r="O23" s="368"/>
      <c r="P23" s="368"/>
      <c r="Q23" s="368"/>
      <c r="R23" s="368"/>
      <c r="S23" s="368"/>
      <c r="T23" s="368"/>
      <c r="U23" s="368"/>
      <c r="V23" s="368"/>
      <c r="W23" s="368"/>
      <c r="X23" s="368"/>
      <c r="Y23" s="368"/>
    </row>
    <row r="24" spans="1:25" ht="22.5" customHeight="1">
      <c r="A24" s="246" t="s">
        <v>753</v>
      </c>
      <c r="I24" s="368"/>
      <c r="J24" s="368"/>
      <c r="K24" s="368"/>
      <c r="L24" s="368"/>
      <c r="M24" s="368"/>
      <c r="N24" s="368"/>
      <c r="O24" s="368"/>
      <c r="P24" s="368"/>
      <c r="Q24" s="368"/>
      <c r="R24" s="368"/>
      <c r="S24" s="368"/>
      <c r="T24" s="368"/>
      <c r="U24" s="368"/>
      <c r="V24" s="368"/>
      <c r="W24" s="368"/>
      <c r="X24" s="368"/>
      <c r="Y24" s="368"/>
    </row>
    <row r="25" spans="1:25" ht="22.5" customHeight="1">
      <c r="A25" s="246" t="s">
        <v>849</v>
      </c>
      <c r="I25" s="368"/>
      <c r="J25" s="368"/>
      <c r="K25" s="368"/>
      <c r="L25" s="368"/>
      <c r="M25" s="368"/>
      <c r="N25" s="368"/>
      <c r="O25" s="368"/>
      <c r="P25" s="368"/>
      <c r="Q25" s="368"/>
      <c r="R25" s="368"/>
      <c r="S25" s="368"/>
      <c r="T25" s="368"/>
      <c r="U25" s="368"/>
      <c r="V25" s="368"/>
      <c r="W25" s="368"/>
      <c r="X25" s="368"/>
      <c r="Y25" s="368"/>
    </row>
    <row r="26" spans="1:25" ht="22.5" customHeight="1">
      <c r="B26" s="246" t="s">
        <v>845</v>
      </c>
      <c r="I26" s="368"/>
      <c r="J26" s="368"/>
      <c r="K26" s="368"/>
      <c r="L26" s="368"/>
      <c r="M26" s="368"/>
      <c r="N26" s="368"/>
      <c r="O26" s="368"/>
      <c r="P26" s="368"/>
      <c r="Q26" s="368"/>
      <c r="R26" s="368"/>
      <c r="S26" s="368"/>
      <c r="T26" s="368"/>
      <c r="U26" s="368"/>
      <c r="V26" s="368"/>
      <c r="W26" s="368"/>
      <c r="X26" s="368"/>
      <c r="Y26" s="368"/>
    </row>
    <row r="27" spans="1:25" ht="22.5" customHeight="1">
      <c r="B27" s="246" t="s">
        <v>846</v>
      </c>
      <c r="I27" s="368"/>
      <c r="J27" s="371"/>
      <c r="K27" s="371"/>
      <c r="L27" s="371"/>
      <c r="M27" s="371"/>
      <c r="N27" s="371"/>
      <c r="O27" s="371"/>
      <c r="P27" s="371"/>
      <c r="Q27" s="371"/>
      <c r="R27" s="371"/>
      <c r="S27" s="368"/>
      <c r="T27" s="368"/>
      <c r="U27" s="368"/>
      <c r="V27" s="368"/>
      <c r="W27" s="368"/>
      <c r="X27" s="368"/>
      <c r="Y27" s="368"/>
    </row>
    <row r="28" spans="1:25" ht="22.5" customHeight="1">
      <c r="B28" s="246" t="s">
        <v>847</v>
      </c>
      <c r="I28" s="372"/>
      <c r="J28" s="372"/>
      <c r="K28" s="372"/>
      <c r="L28" s="372"/>
      <c r="M28" s="372"/>
      <c r="N28" s="372"/>
      <c r="O28" s="372"/>
      <c r="P28" s="372"/>
      <c r="Q28" s="269"/>
      <c r="R28" s="372"/>
      <c r="S28" s="372"/>
      <c r="T28" s="372"/>
      <c r="U28" s="372"/>
      <c r="V28" s="372"/>
      <c r="W28" s="372"/>
      <c r="X28" s="372"/>
      <c r="Y28" s="372"/>
    </row>
    <row r="29" spans="1:25" ht="22.5" customHeight="1">
      <c r="A29" s="246" t="s">
        <v>850</v>
      </c>
      <c r="N29" s="372"/>
      <c r="O29" s="372"/>
      <c r="P29" s="372"/>
      <c r="Q29" s="372"/>
      <c r="R29" s="372"/>
      <c r="S29" s="372"/>
      <c r="T29" s="372"/>
      <c r="U29" s="372"/>
      <c r="V29" s="372"/>
      <c r="W29" s="372"/>
      <c r="X29" s="372"/>
      <c r="Y29" s="372"/>
    </row>
    <row r="30" spans="1:25" ht="22.5" customHeight="1">
      <c r="B30" s="246" t="s">
        <v>848</v>
      </c>
    </row>
    <row r="31" spans="1:25" ht="22.5" customHeight="1">
      <c r="A31" s="363"/>
    </row>
    <row r="32" spans="1:25" ht="22.5" customHeight="1">
      <c r="A32" s="363"/>
      <c r="Q32" s="261"/>
    </row>
    <row r="33" spans="1:25" ht="22.5" customHeight="1">
      <c r="A33" s="363"/>
      <c r="C33" s="377"/>
      <c r="D33" s="377"/>
      <c r="E33" s="377"/>
      <c r="F33" s="377"/>
      <c r="I33" s="377"/>
      <c r="J33" s="377"/>
      <c r="K33" s="377"/>
      <c r="L33" s="377"/>
      <c r="M33" s="377"/>
      <c r="N33" s="377"/>
      <c r="O33" s="377"/>
      <c r="P33" s="377"/>
      <c r="Q33" s="377"/>
      <c r="R33" s="377"/>
      <c r="S33" s="377"/>
      <c r="T33" s="377"/>
      <c r="U33" s="377"/>
      <c r="V33" s="367"/>
      <c r="W33" s="367"/>
      <c r="X33" s="367"/>
      <c r="Y33" s="367"/>
    </row>
    <row r="34" spans="1:25" ht="22.5" customHeight="1">
      <c r="A34" s="363"/>
    </row>
    <row r="35" spans="1:25" ht="22.5" customHeight="1">
      <c r="A35" s="378"/>
      <c r="B35" s="378"/>
      <c r="C35" s="378"/>
      <c r="D35" s="378"/>
      <c r="E35" s="378"/>
      <c r="F35" s="378"/>
      <c r="G35" s="378"/>
      <c r="H35" s="378"/>
      <c r="I35" s="378"/>
      <c r="J35" s="378"/>
      <c r="K35" s="378"/>
      <c r="L35" s="378"/>
      <c r="M35" s="378"/>
      <c r="N35" s="378"/>
      <c r="O35" s="378"/>
      <c r="P35" s="378"/>
      <c r="Q35" s="378"/>
      <c r="R35" s="378"/>
      <c r="S35" s="378"/>
      <c r="T35" s="378"/>
      <c r="U35" s="378"/>
      <c r="V35" s="373"/>
      <c r="W35" s="373"/>
      <c r="X35" s="373"/>
      <c r="Y35" s="373"/>
    </row>
    <row r="36" spans="1:25" ht="22.5" customHeight="1">
      <c r="A36" s="368"/>
      <c r="B36" s="368"/>
      <c r="C36" s="368"/>
      <c r="D36" s="368"/>
      <c r="E36" s="368"/>
      <c r="F36" s="368"/>
      <c r="G36" s="368"/>
      <c r="H36" s="368"/>
      <c r="I36" s="368"/>
      <c r="J36" s="368"/>
      <c r="K36" s="368"/>
      <c r="L36" s="368"/>
      <c r="M36" s="368"/>
      <c r="N36" s="368"/>
      <c r="O36" s="368"/>
      <c r="P36" s="368"/>
      <c r="Q36" s="368"/>
      <c r="R36" s="368"/>
      <c r="S36" s="368"/>
      <c r="T36" s="368"/>
      <c r="U36" s="368"/>
      <c r="V36" s="374"/>
      <c r="W36" s="374"/>
      <c r="X36" s="374"/>
      <c r="Y36" s="374"/>
    </row>
    <row r="37" spans="1:25" ht="22.5" customHeight="1">
      <c r="A37" s="368"/>
      <c r="B37" s="368"/>
      <c r="C37" s="368"/>
      <c r="D37" s="368"/>
      <c r="E37" s="368"/>
      <c r="F37" s="368"/>
      <c r="G37" s="368"/>
      <c r="H37" s="368"/>
      <c r="I37" s="368"/>
      <c r="J37" s="368"/>
      <c r="K37" s="368"/>
      <c r="L37" s="368"/>
      <c r="M37" s="368"/>
      <c r="N37" s="368"/>
      <c r="O37" s="368"/>
      <c r="P37" s="368"/>
      <c r="Q37" s="368"/>
      <c r="R37" s="368"/>
      <c r="S37" s="368"/>
      <c r="T37" s="368"/>
      <c r="U37" s="368"/>
      <c r="V37" s="374"/>
      <c r="W37" s="374"/>
      <c r="X37" s="374"/>
      <c r="Y37" s="374"/>
    </row>
    <row r="38" spans="1:25" ht="22.5" customHeight="1">
      <c r="A38" s="374"/>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row>
    <row r="39" spans="1:25" ht="22.5" customHeight="1">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row>
    <row r="40" spans="1:25" ht="22.5" customHeight="1">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row>
    <row r="41" spans="1:25" ht="22.5" customHeight="1">
      <c r="A41" s="70"/>
      <c r="B41" s="70"/>
      <c r="C41" s="70"/>
      <c r="D41" s="70"/>
      <c r="E41" s="70"/>
      <c r="F41" s="70"/>
      <c r="G41" s="70"/>
      <c r="H41" s="70"/>
      <c r="I41" s="70"/>
      <c r="J41" s="70"/>
      <c r="K41" s="70"/>
      <c r="L41" s="70"/>
      <c r="M41" s="70"/>
      <c r="N41" s="70"/>
      <c r="O41" s="70"/>
      <c r="P41" s="70"/>
      <c r="Q41" s="70"/>
      <c r="R41" s="70"/>
      <c r="S41" s="70"/>
      <c r="T41" s="70"/>
      <c r="U41" s="70"/>
      <c r="V41" s="70"/>
      <c r="W41" s="70"/>
      <c r="X41" s="70"/>
      <c r="Y41" s="70"/>
    </row>
    <row r="42" spans="1:25" ht="22.5" customHeight="1">
      <c r="A42" s="368"/>
      <c r="B42" s="368"/>
      <c r="C42" s="368"/>
      <c r="D42" s="368"/>
      <c r="E42" s="368"/>
      <c r="F42" s="368"/>
      <c r="G42" s="368"/>
      <c r="H42" s="368"/>
      <c r="I42" s="368"/>
      <c r="J42" s="368"/>
      <c r="K42" s="368"/>
      <c r="L42" s="368"/>
      <c r="M42" s="368"/>
      <c r="N42" s="368"/>
      <c r="O42" s="368"/>
      <c r="P42" s="368"/>
      <c r="Q42" s="368"/>
      <c r="R42" s="368"/>
      <c r="S42" s="368"/>
      <c r="T42" s="368"/>
      <c r="U42" s="368"/>
      <c r="V42" s="368"/>
      <c r="W42" s="368"/>
      <c r="X42" s="368"/>
      <c r="Y42" s="368"/>
    </row>
    <row r="43" spans="1:25" ht="22.5" customHeight="1">
      <c r="A43" s="368"/>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row>
    <row r="44" spans="1:25" ht="22.5" customHeight="1">
      <c r="A44" s="368"/>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row>
    <row r="45" spans="1:25" ht="22.5" customHeight="1">
      <c r="A45" s="368"/>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row>
    <row r="46" spans="1:25" ht="22.5" customHeight="1">
      <c r="A46" s="368"/>
      <c r="B46" s="368"/>
      <c r="C46" s="368"/>
      <c r="D46" s="368"/>
      <c r="E46" s="368"/>
      <c r="F46" s="368"/>
      <c r="G46" s="368"/>
      <c r="H46" s="368"/>
      <c r="I46" s="368"/>
      <c r="J46" s="368"/>
      <c r="K46" s="368"/>
      <c r="L46" s="368"/>
      <c r="M46" s="368"/>
      <c r="N46" s="368"/>
      <c r="O46" s="368"/>
      <c r="P46" s="368"/>
      <c r="Q46" s="368"/>
      <c r="R46" s="368"/>
      <c r="S46" s="368"/>
      <c r="T46" s="368"/>
      <c r="U46" s="368"/>
      <c r="V46" s="368"/>
      <c r="W46" s="368"/>
      <c r="X46" s="368"/>
      <c r="Y46" s="368"/>
    </row>
    <row r="47" spans="1:25" ht="22.5" customHeight="1">
      <c r="A47" s="368"/>
      <c r="B47" s="368"/>
      <c r="C47" s="368"/>
      <c r="D47" s="368"/>
      <c r="E47" s="368"/>
      <c r="F47" s="368"/>
      <c r="G47" s="368"/>
      <c r="H47" s="368"/>
      <c r="I47" s="368"/>
      <c r="J47" s="368"/>
      <c r="K47" s="368"/>
      <c r="L47" s="368"/>
      <c r="M47" s="368"/>
      <c r="N47" s="368"/>
      <c r="O47" s="368"/>
      <c r="P47" s="368"/>
      <c r="Q47" s="368"/>
      <c r="R47" s="368"/>
      <c r="S47" s="368"/>
      <c r="T47" s="368"/>
      <c r="U47" s="368"/>
      <c r="V47" s="368"/>
      <c r="W47" s="368"/>
      <c r="X47" s="368"/>
      <c r="Y47" s="368"/>
    </row>
    <row r="48" spans="1:25" ht="22.5" customHeight="1">
      <c r="A48" s="368"/>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row>
    <row r="49" spans="1:25" ht="22.5" customHeight="1">
      <c r="A49" s="368"/>
      <c r="B49" s="368"/>
      <c r="C49" s="368"/>
      <c r="D49" s="368"/>
      <c r="E49" s="368"/>
      <c r="F49" s="368"/>
      <c r="G49" s="368"/>
      <c r="H49" s="368"/>
      <c r="I49" s="368"/>
      <c r="J49" s="368"/>
      <c r="K49" s="368"/>
      <c r="L49" s="368"/>
      <c r="M49" s="368"/>
      <c r="N49" s="368"/>
      <c r="O49" s="368"/>
      <c r="P49" s="368"/>
      <c r="Q49" s="368"/>
      <c r="R49" s="368"/>
      <c r="S49" s="368"/>
      <c r="T49" s="368"/>
      <c r="U49" s="368"/>
      <c r="V49" s="368"/>
      <c r="W49" s="368"/>
      <c r="X49" s="368"/>
      <c r="Y49" s="368"/>
    </row>
    <row r="50" spans="1:25" ht="22.5" customHeight="1">
      <c r="A50" s="368"/>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row>
    <row r="51" spans="1:25" ht="22.5" customHeight="1">
      <c r="A51" s="368"/>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row>
    <row r="52" spans="1:25" ht="22.5" customHeight="1">
      <c r="A52" s="368"/>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row>
    <row r="53" spans="1:25" ht="22.5" customHeight="1">
      <c r="A53" s="368"/>
      <c r="B53" s="368"/>
      <c r="C53" s="368"/>
      <c r="D53" s="368"/>
      <c r="E53" s="368"/>
      <c r="F53" s="368"/>
      <c r="G53" s="368"/>
      <c r="H53" s="368"/>
      <c r="I53" s="368"/>
      <c r="J53" s="368"/>
      <c r="K53" s="368"/>
      <c r="L53" s="368"/>
      <c r="M53" s="368"/>
      <c r="N53" s="368"/>
      <c r="O53" s="368"/>
      <c r="P53" s="368"/>
      <c r="Q53" s="368"/>
      <c r="R53" s="368"/>
      <c r="S53" s="368"/>
      <c r="T53" s="368"/>
      <c r="U53" s="368"/>
      <c r="V53" s="368"/>
      <c r="W53" s="368"/>
      <c r="X53" s="368"/>
      <c r="Y53" s="368"/>
    </row>
    <row r="54" spans="1:25" ht="22.5" customHeight="1">
      <c r="A54" s="368"/>
      <c r="B54" s="368"/>
      <c r="C54" s="368"/>
      <c r="D54" s="368"/>
      <c r="E54" s="368"/>
      <c r="F54" s="368"/>
      <c r="G54" s="368"/>
      <c r="H54" s="368"/>
      <c r="I54" s="368"/>
      <c r="J54" s="368"/>
      <c r="K54" s="368"/>
      <c r="L54" s="368"/>
      <c r="M54" s="368"/>
      <c r="N54" s="368"/>
      <c r="O54" s="368"/>
      <c r="P54" s="368"/>
      <c r="Q54" s="368"/>
      <c r="R54" s="368"/>
      <c r="S54" s="368"/>
      <c r="T54" s="368"/>
      <c r="U54" s="368"/>
      <c r="V54" s="368"/>
      <c r="W54" s="368"/>
      <c r="X54" s="368"/>
      <c r="Y54" s="368"/>
    </row>
    <row r="55" spans="1:25" ht="22.5" customHeight="1">
      <c r="A55" s="368"/>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row>
    <row r="56" spans="1:25" ht="22.5" customHeight="1"/>
    <row r="57" spans="1:25" ht="22.5" customHeight="1">
      <c r="A57" s="70"/>
      <c r="B57" s="70"/>
      <c r="C57" s="70"/>
      <c r="D57" s="70"/>
      <c r="E57" s="70"/>
      <c r="F57" s="70"/>
      <c r="G57" s="70"/>
      <c r="H57" s="70"/>
      <c r="I57" s="70"/>
      <c r="J57" s="70"/>
      <c r="K57" s="70"/>
      <c r="L57" s="70"/>
      <c r="M57" s="70"/>
      <c r="N57" s="70"/>
      <c r="O57" s="70"/>
      <c r="P57" s="70"/>
      <c r="Q57" s="70"/>
      <c r="R57" s="70"/>
      <c r="S57" s="70"/>
      <c r="T57" s="70"/>
      <c r="U57" s="70"/>
      <c r="V57" s="70"/>
      <c r="W57" s="70"/>
      <c r="X57" s="70"/>
      <c r="Y57" s="70"/>
    </row>
    <row r="58" spans="1:25" ht="22.5" customHeight="1"/>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1" customHeight="1"/>
    <row r="79" ht="21" customHeight="1"/>
    <row r="80" ht="21" customHeight="1"/>
    <row r="81" ht="21" customHeight="1"/>
    <row r="82" ht="21" customHeight="1"/>
    <row r="83" ht="21" customHeight="1"/>
    <row r="84" ht="21" customHeight="1"/>
    <row r="85" ht="21" customHeight="1"/>
    <row r="86" ht="21" customHeight="1"/>
  </sheetData>
  <mergeCells count="12">
    <mergeCell ref="A12:U13"/>
    <mergeCell ref="A14:U14"/>
    <mergeCell ref="B16:U16"/>
    <mergeCell ref="B19:U19"/>
    <mergeCell ref="A1:U1"/>
    <mergeCell ref="A8:U8"/>
    <mergeCell ref="A6:U6"/>
    <mergeCell ref="J9:U9"/>
    <mergeCell ref="J7:U7"/>
    <mergeCell ref="N2:O2"/>
    <mergeCell ref="A9:I9"/>
    <mergeCell ref="I10:U10"/>
  </mergeCells>
  <phoneticPr fontId="20"/>
  <printOptions horizontalCentered="1"/>
  <pageMargins left="0.98425196850393704" right="0.98425196850393704" top="0.59055118110236227" bottom="0.59055118110236227" header="0.31496062992125984" footer="0.31496062992125984"/>
  <pageSetup paperSize="9" orientation="portrait" r:id="rId1"/>
  <headerFooter>
    <oddHeader>&amp;R【様式４】</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D2:N66"/>
  <sheetViews>
    <sheetView workbookViewId="0"/>
  </sheetViews>
  <sheetFormatPr defaultColWidth="9" defaultRowHeight="13.5"/>
  <cols>
    <col min="1" max="3" width="9" style="1"/>
    <col min="4" max="4" width="5" style="1" customWidth="1"/>
    <col min="5" max="5" width="2" style="1" customWidth="1"/>
    <col min="6" max="6" width="20" style="1" customWidth="1"/>
    <col min="7" max="7" width="28.25" style="1" customWidth="1"/>
    <col min="8" max="9" width="10.375" style="1" customWidth="1"/>
    <col min="10" max="10" width="9.875" style="1" customWidth="1"/>
    <col min="11" max="12" width="9" style="1"/>
    <col min="13" max="13" width="17.25" style="1" customWidth="1"/>
    <col min="14" max="16384" width="9" style="1"/>
  </cols>
  <sheetData>
    <row r="2" spans="4:11" ht="18.75">
      <c r="D2" s="724" t="s">
        <v>411</v>
      </c>
      <c r="E2" s="724"/>
      <c r="F2" s="724"/>
      <c r="G2" s="724"/>
      <c r="H2" s="724"/>
      <c r="I2" s="724"/>
      <c r="J2" s="724"/>
      <c r="K2" s="1" t="s">
        <v>566</v>
      </c>
    </row>
    <row r="3" spans="4:11" customFormat="1" ht="24.95" customHeight="1" thickBot="1">
      <c r="D3" s="716" t="s">
        <v>412</v>
      </c>
      <c r="E3" s="716"/>
      <c r="F3" s="716"/>
      <c r="G3" s="716"/>
      <c r="H3" s="716"/>
      <c r="I3" s="716"/>
      <c r="J3" s="716"/>
    </row>
    <row r="4" spans="4:11" ht="30" customHeight="1" thickBot="1">
      <c r="E4" s="725" t="s">
        <v>413</v>
      </c>
      <c r="F4" s="726"/>
      <c r="G4" s="210">
        <f>入力シート!C2</f>
        <v>0</v>
      </c>
      <c r="H4" s="301"/>
      <c r="I4" s="211"/>
      <c r="J4" s="212"/>
    </row>
    <row r="5" spans="4:11" ht="30" customHeight="1" thickBot="1">
      <c r="E5" s="725" t="s">
        <v>414</v>
      </c>
      <c r="F5" s="726"/>
      <c r="G5" s="210" t="s">
        <v>489</v>
      </c>
      <c r="H5" s="301"/>
      <c r="I5" s="211"/>
      <c r="J5" s="212"/>
    </row>
    <row r="6" spans="4:11" ht="30" customHeight="1" thickBot="1">
      <c r="E6" s="725" t="s">
        <v>415</v>
      </c>
      <c r="F6" s="726"/>
      <c r="G6" s="213" t="e">
        <f>#REF!</f>
        <v>#REF!</v>
      </c>
      <c r="H6" s="727" t="e">
        <f>#REF!</f>
        <v>#REF!</v>
      </c>
      <c r="I6" s="727"/>
      <c r="J6" s="728"/>
    </row>
    <row r="7" spans="4:11" ht="30" customHeight="1" thickBot="1">
      <c r="E7" s="725" t="s">
        <v>416</v>
      </c>
      <c r="F7" s="726"/>
      <c r="G7" s="210" t="s">
        <v>417</v>
      </c>
      <c r="H7" s="301"/>
      <c r="I7" s="211"/>
      <c r="J7" s="212"/>
    </row>
    <row r="8" spans="4:11" ht="30" customHeight="1" thickBot="1">
      <c r="E8" s="725" t="s">
        <v>418</v>
      </c>
      <c r="F8" s="726"/>
      <c r="G8" s="210" t="s">
        <v>419</v>
      </c>
      <c r="H8" s="301"/>
      <c r="I8" s="211"/>
      <c r="J8" s="212"/>
    </row>
    <row r="9" spans="4:11" ht="30" customHeight="1" thickBot="1">
      <c r="E9" s="725" t="s">
        <v>420</v>
      </c>
      <c r="F9" s="726"/>
      <c r="G9" s="214" t="s">
        <v>421</v>
      </c>
      <c r="H9" s="302"/>
      <c r="I9" s="211" t="s">
        <v>422</v>
      </c>
      <c r="J9" s="212"/>
    </row>
    <row r="10" spans="4:11" ht="30" customHeight="1" thickBot="1">
      <c r="E10" s="725" t="s">
        <v>423</v>
      </c>
      <c r="F10" s="726"/>
      <c r="G10" s="223" t="e">
        <f>入力シート!#REF!</f>
        <v>#REF!</v>
      </c>
      <c r="H10" s="720" t="s">
        <v>690</v>
      </c>
      <c r="I10" s="720"/>
      <c r="J10" s="721"/>
    </row>
    <row r="11" spans="4:11" ht="30" customHeight="1" thickBot="1">
      <c r="E11" s="725" t="s">
        <v>424</v>
      </c>
      <c r="F11" s="726"/>
      <c r="G11" s="223" t="e">
        <f>#REF!</f>
        <v>#REF!</v>
      </c>
      <c r="H11" s="720" t="s">
        <v>690</v>
      </c>
      <c r="I11" s="720"/>
      <c r="J11" s="721"/>
    </row>
    <row r="12" spans="4:11" ht="30" customHeight="1" thickBot="1">
      <c r="E12" s="725" t="s">
        <v>425</v>
      </c>
      <c r="F12" s="726"/>
      <c r="G12" s="210" t="s">
        <v>426</v>
      </c>
      <c r="H12" s="301"/>
      <c r="I12" s="211"/>
      <c r="J12" s="212"/>
    </row>
    <row r="13" spans="4:11" ht="30" customHeight="1" thickBot="1">
      <c r="E13" s="725" t="s">
        <v>427</v>
      </c>
      <c r="F13" s="726"/>
      <c r="G13" s="210" t="s">
        <v>428</v>
      </c>
      <c r="H13" s="301"/>
      <c r="I13" s="211"/>
      <c r="J13" s="212"/>
    </row>
    <row r="14" spans="4:11" ht="30" customHeight="1">
      <c r="F14" s="215"/>
      <c r="G14" s="216"/>
      <c r="H14" s="216"/>
      <c r="I14" s="215"/>
      <c r="J14" s="215"/>
    </row>
    <row r="15" spans="4:11" customFormat="1" ht="24.95" customHeight="1">
      <c r="D15" s="716" t="s">
        <v>429</v>
      </c>
      <c r="E15" s="716"/>
      <c r="F15" s="716"/>
      <c r="G15" s="716"/>
      <c r="H15" s="716"/>
      <c r="I15" s="716"/>
      <c r="J15" s="716"/>
    </row>
    <row r="16" spans="4:11" ht="18" customHeight="1">
      <c r="D16" s="217" t="s">
        <v>430</v>
      </c>
      <c r="E16" s="715" t="s">
        <v>431</v>
      </c>
      <c r="F16" s="715"/>
      <c r="G16" s="715"/>
      <c r="H16" s="715"/>
      <c r="I16" s="715"/>
      <c r="J16" s="715"/>
    </row>
    <row r="17" spans="4:10" ht="18" customHeight="1">
      <c r="D17" s="217" t="s">
        <v>432</v>
      </c>
      <c r="E17" s="715" t="s">
        <v>433</v>
      </c>
      <c r="F17" s="715"/>
      <c r="G17" s="715"/>
      <c r="H17" s="715"/>
      <c r="I17" s="715"/>
      <c r="J17" s="715"/>
    </row>
    <row r="18" spans="4:10" ht="18" customHeight="1">
      <c r="D18" s="217" t="s">
        <v>434</v>
      </c>
      <c r="E18" s="715" t="s">
        <v>435</v>
      </c>
      <c r="F18" s="715"/>
      <c r="G18" s="715"/>
      <c r="H18" s="715"/>
      <c r="I18" s="715"/>
      <c r="J18" s="715"/>
    </row>
    <row r="19" spans="4:10" ht="39.950000000000003" customHeight="1">
      <c r="D19" s="218" t="s">
        <v>436</v>
      </c>
      <c r="E19" s="719" t="s">
        <v>437</v>
      </c>
      <c r="F19" s="719"/>
      <c r="G19" s="719"/>
      <c r="H19" s="719"/>
      <c r="I19" s="719"/>
      <c r="J19" s="719"/>
    </row>
    <row r="20" spans="4:10" ht="18" customHeight="1">
      <c r="D20" s="217" t="s">
        <v>438</v>
      </c>
      <c r="E20" s="715" t="s">
        <v>439</v>
      </c>
      <c r="F20" s="715"/>
      <c r="G20" s="715"/>
      <c r="H20" s="715"/>
      <c r="I20" s="715"/>
      <c r="J20" s="715"/>
    </row>
    <row r="21" spans="4:10" ht="18" customHeight="1">
      <c r="D21" s="217" t="s">
        <v>440</v>
      </c>
      <c r="E21" s="715" t="s">
        <v>441</v>
      </c>
      <c r="F21" s="715"/>
      <c r="G21" s="715"/>
      <c r="H21" s="715"/>
      <c r="I21" s="715"/>
      <c r="J21" s="715"/>
    </row>
    <row r="22" spans="4:10" ht="18" customHeight="1">
      <c r="D22" s="217" t="s">
        <v>442</v>
      </c>
      <c r="E22" s="715" t="s">
        <v>572</v>
      </c>
      <c r="F22" s="715"/>
      <c r="G22" s="715"/>
      <c r="H22" s="715"/>
      <c r="I22" s="715"/>
      <c r="J22" s="715"/>
    </row>
    <row r="23" spans="4:10" ht="18" customHeight="1">
      <c r="D23" s="217" t="s">
        <v>443</v>
      </c>
      <c r="E23" s="715" t="s">
        <v>444</v>
      </c>
      <c r="F23" s="715"/>
      <c r="G23" s="715"/>
      <c r="H23" s="715"/>
      <c r="I23" s="715"/>
      <c r="J23" s="715"/>
    </row>
    <row r="24" spans="4:10" ht="39.950000000000003" customHeight="1">
      <c r="D24" s="218" t="s">
        <v>445</v>
      </c>
      <c r="E24" s="717" t="s">
        <v>446</v>
      </c>
      <c r="F24" s="717"/>
      <c r="G24" s="717"/>
      <c r="H24" s="717"/>
      <c r="I24" s="717"/>
      <c r="J24" s="717"/>
    </row>
    <row r="25" spans="4:10" ht="18" customHeight="1">
      <c r="D25" s="217" t="s">
        <v>447</v>
      </c>
      <c r="E25" s="715" t="s">
        <v>448</v>
      </c>
      <c r="F25" s="715"/>
      <c r="G25" s="715"/>
      <c r="H25" s="715"/>
      <c r="I25" s="715"/>
      <c r="J25" s="715"/>
    </row>
    <row r="26" spans="4:10" ht="18" customHeight="1">
      <c r="D26" s="217"/>
      <c r="E26" s="219"/>
      <c r="F26" s="219"/>
      <c r="G26" s="219"/>
      <c r="H26" s="219"/>
      <c r="I26" s="219"/>
      <c r="J26" s="219"/>
    </row>
    <row r="27" spans="4:10" customFormat="1" ht="24.95" customHeight="1">
      <c r="D27" s="716" t="s">
        <v>449</v>
      </c>
      <c r="E27" s="716"/>
      <c r="F27" s="716"/>
      <c r="G27" s="716"/>
      <c r="H27" s="716"/>
      <c r="I27" s="716"/>
      <c r="J27" s="716"/>
    </row>
    <row r="28" spans="4:10" ht="13.5" customHeight="1">
      <c r="D28" s="217" t="s">
        <v>430</v>
      </c>
      <c r="E28" s="715" t="s">
        <v>450</v>
      </c>
      <c r="F28" s="715"/>
      <c r="G28" s="715"/>
      <c r="H28" s="715"/>
      <c r="I28" s="715"/>
      <c r="J28" s="715"/>
    </row>
    <row r="29" spans="4:10" ht="29.25" customHeight="1">
      <c r="D29" s="218" t="s">
        <v>432</v>
      </c>
      <c r="E29" s="717" t="s">
        <v>451</v>
      </c>
      <c r="F29" s="717"/>
      <c r="G29" s="717"/>
      <c r="H29" s="717"/>
      <c r="I29" s="717"/>
      <c r="J29" s="717"/>
    </row>
    <row r="30" spans="4:10" ht="66" customHeight="1">
      <c r="D30" s="218" t="s">
        <v>434</v>
      </c>
      <c r="E30" s="717" t="s">
        <v>699</v>
      </c>
      <c r="F30" s="717"/>
      <c r="G30" s="717"/>
      <c r="H30" s="717"/>
      <c r="I30" s="717"/>
      <c r="J30" s="717"/>
    </row>
    <row r="31" spans="4:10" customFormat="1" ht="24.95" customHeight="1">
      <c r="D31" s="716" t="s">
        <v>452</v>
      </c>
      <c r="E31" s="716"/>
      <c r="F31" s="716"/>
      <c r="G31" s="716"/>
      <c r="H31" s="716"/>
      <c r="I31" s="716"/>
      <c r="J31" s="716"/>
    </row>
    <row r="32" spans="4:10" ht="29.25" customHeight="1">
      <c r="D32" s="217" t="s">
        <v>453</v>
      </c>
      <c r="E32" s="715" t="s">
        <v>454</v>
      </c>
      <c r="F32" s="715"/>
      <c r="G32" s="715"/>
      <c r="H32" s="715"/>
      <c r="I32" s="715"/>
      <c r="J32" s="715"/>
    </row>
    <row r="33" spans="4:10" ht="13.5" customHeight="1">
      <c r="D33" s="217" t="s">
        <v>455</v>
      </c>
      <c r="E33" s="715" t="s">
        <v>456</v>
      </c>
      <c r="F33" s="715"/>
      <c r="G33" s="715"/>
      <c r="H33" s="715"/>
      <c r="I33" s="715"/>
      <c r="J33" s="715"/>
    </row>
    <row r="34" spans="4:10" ht="13.5" customHeight="1">
      <c r="D34" s="217" t="s">
        <v>457</v>
      </c>
      <c r="E34" s="715" t="s">
        <v>458</v>
      </c>
      <c r="F34" s="715"/>
      <c r="G34" s="715"/>
      <c r="H34" s="715"/>
      <c r="I34" s="715"/>
      <c r="J34" s="715"/>
    </row>
    <row r="35" spans="4:10" ht="13.5" customHeight="1">
      <c r="D35" s="217" t="s">
        <v>459</v>
      </c>
      <c r="E35" s="715" t="s">
        <v>460</v>
      </c>
      <c r="F35" s="715"/>
      <c r="G35" s="715"/>
      <c r="H35" s="715"/>
      <c r="I35" s="715"/>
      <c r="J35" s="715"/>
    </row>
    <row r="36" spans="4:10" ht="13.5" customHeight="1">
      <c r="D36" s="217" t="s">
        <v>461</v>
      </c>
      <c r="E36" s="715" t="s">
        <v>462</v>
      </c>
      <c r="F36" s="715"/>
      <c r="G36" s="715"/>
      <c r="H36" s="715"/>
      <c r="I36" s="715"/>
      <c r="J36" s="715"/>
    </row>
    <row r="37" spans="4:10" ht="29.25" customHeight="1" thickBot="1">
      <c r="D37" s="218" t="s">
        <v>463</v>
      </c>
      <c r="E37" s="717" t="s">
        <v>464</v>
      </c>
      <c r="F37" s="717"/>
      <c r="G37" s="717"/>
      <c r="H37" s="717"/>
      <c r="I37" s="717"/>
      <c r="J37" s="717"/>
    </row>
    <row r="38" spans="4:10" ht="30" customHeight="1" thickBot="1">
      <c r="F38" s="220" t="s">
        <v>465</v>
      </c>
      <c r="G38" s="722" t="e">
        <f>#REF!</f>
        <v>#REF!</v>
      </c>
      <c r="H38" s="723"/>
      <c r="I38" s="303" t="e">
        <f>#REF!</f>
        <v>#REF!</v>
      </c>
      <c r="J38" s="221"/>
    </row>
    <row r="39" spans="4:10" ht="30" customHeight="1" thickBot="1">
      <c r="F39" s="220" t="s">
        <v>466</v>
      </c>
      <c r="G39" s="718" t="e">
        <f>#REF!</f>
        <v>#REF!</v>
      </c>
      <c r="H39" s="718"/>
      <c r="I39" s="718"/>
      <c r="J39" s="221"/>
    </row>
    <row r="40" spans="4:10" ht="30" customHeight="1" thickBot="1">
      <c r="F40" s="220" t="s">
        <v>467</v>
      </c>
      <c r="G40" s="718" t="e">
        <f>#REF!</f>
        <v>#REF!</v>
      </c>
      <c r="H40" s="718"/>
      <c r="I40" s="718"/>
      <c r="J40" s="221"/>
    </row>
    <row r="41" spans="4:10">
      <c r="F41" s="221"/>
      <c r="G41" s="221"/>
      <c r="H41" s="221"/>
      <c r="I41" s="221"/>
      <c r="J41" s="221"/>
    </row>
    <row r="42" spans="4:10" customFormat="1" ht="24.95" customHeight="1">
      <c r="D42" s="716" t="s">
        <v>468</v>
      </c>
      <c r="E42" s="716"/>
      <c r="F42" s="716"/>
      <c r="G42" s="716"/>
      <c r="H42" s="716"/>
      <c r="I42" s="716"/>
      <c r="J42" s="716"/>
    </row>
    <row r="43" spans="4:10" ht="29.25" customHeight="1">
      <c r="D43" s="218" t="s">
        <v>455</v>
      </c>
      <c r="E43" s="717" t="s">
        <v>469</v>
      </c>
      <c r="F43" s="717"/>
      <c r="G43" s="717"/>
      <c r="H43" s="717"/>
      <c r="I43" s="717"/>
      <c r="J43" s="717"/>
    </row>
    <row r="44" spans="4:10" ht="29.25" customHeight="1">
      <c r="D44" s="218" t="s">
        <v>457</v>
      </c>
      <c r="E44" s="717" t="s">
        <v>470</v>
      </c>
      <c r="F44" s="717"/>
      <c r="G44" s="717"/>
      <c r="H44" s="717"/>
      <c r="I44" s="717"/>
      <c r="J44" s="717"/>
    </row>
    <row r="45" spans="4:10" ht="13.5" customHeight="1">
      <c r="D45" s="217" t="s">
        <v>459</v>
      </c>
      <c r="E45" s="715" t="s">
        <v>471</v>
      </c>
      <c r="F45" s="715"/>
      <c r="G45" s="715"/>
      <c r="H45" s="715"/>
      <c r="I45" s="715"/>
      <c r="J45" s="715"/>
    </row>
    <row r="46" spans="4:10" ht="13.5" customHeight="1">
      <c r="D46" s="217"/>
      <c r="E46" s="219"/>
      <c r="F46" s="219"/>
      <c r="G46" s="219"/>
      <c r="H46" s="219"/>
      <c r="I46" s="219"/>
      <c r="J46" s="219"/>
    </row>
    <row r="47" spans="4:10" customFormat="1" ht="24.95" customHeight="1">
      <c r="D47" s="716" t="s">
        <v>472</v>
      </c>
      <c r="E47" s="716"/>
      <c r="F47" s="716"/>
      <c r="G47" s="716"/>
      <c r="H47" s="716"/>
      <c r="I47" s="716"/>
      <c r="J47" s="716"/>
    </row>
    <row r="48" spans="4:10" ht="29.25" customHeight="1">
      <c r="D48" s="222" t="s">
        <v>453</v>
      </c>
      <c r="E48" s="715" t="s">
        <v>473</v>
      </c>
      <c r="F48" s="715"/>
      <c r="G48" s="715"/>
      <c r="H48" s="715"/>
      <c r="I48" s="715"/>
      <c r="J48" s="715"/>
    </row>
    <row r="49" spans="4:14" ht="13.5" customHeight="1">
      <c r="D49" s="222"/>
      <c r="E49" s="219"/>
      <c r="F49" s="219"/>
      <c r="G49" s="219"/>
      <c r="H49" s="219"/>
      <c r="I49" s="219"/>
      <c r="J49" s="219"/>
    </row>
    <row r="50" spans="4:14" customFormat="1" ht="24.95" customHeight="1">
      <c r="D50" s="716" t="s">
        <v>474</v>
      </c>
      <c r="E50" s="716"/>
      <c r="F50" s="716"/>
      <c r="G50" s="716"/>
      <c r="H50" s="716"/>
      <c r="I50" s="716"/>
      <c r="J50" s="716"/>
    </row>
    <row r="51" spans="4:14" ht="29.25" customHeight="1">
      <c r="D51" s="217" t="s">
        <v>453</v>
      </c>
      <c r="E51" s="715" t="s">
        <v>475</v>
      </c>
      <c r="F51" s="715"/>
      <c r="G51" s="715"/>
      <c r="H51" s="715"/>
      <c r="I51" s="715"/>
      <c r="J51" s="715"/>
    </row>
    <row r="55" spans="4:14">
      <c r="F55" s="1" t="s">
        <v>508</v>
      </c>
      <c r="M55" s="1" t="s">
        <v>482</v>
      </c>
      <c r="N55" s="1" t="s">
        <v>488</v>
      </c>
    </row>
    <row r="56" spans="4:14">
      <c r="F56" s="1" t="s">
        <v>509</v>
      </c>
      <c r="M56" s="1" t="s">
        <v>483</v>
      </c>
      <c r="N56" s="1" t="s">
        <v>513</v>
      </c>
    </row>
    <row r="57" spans="4:14">
      <c r="F57" s="1" t="s">
        <v>510</v>
      </c>
      <c r="M57" s="1" t="s">
        <v>484</v>
      </c>
      <c r="N57" s="1" t="s">
        <v>514</v>
      </c>
    </row>
    <row r="58" spans="4:14">
      <c r="M58" s="1" t="s">
        <v>485</v>
      </c>
      <c r="N58" s="1" t="s">
        <v>511</v>
      </c>
    </row>
    <row r="59" spans="4:14">
      <c r="F59" s="1" t="s">
        <v>476</v>
      </c>
      <c r="M59" s="1" t="s">
        <v>486</v>
      </c>
      <c r="N59" s="1" t="s">
        <v>410</v>
      </c>
    </row>
    <row r="61" spans="4:14">
      <c r="F61" s="1" t="s">
        <v>477</v>
      </c>
    </row>
    <row r="62" spans="4:14">
      <c r="F62" s="1" t="s">
        <v>478</v>
      </c>
    </row>
    <row r="63" spans="4:14">
      <c r="F63" s="1" t="s">
        <v>481</v>
      </c>
    </row>
    <row r="64" spans="4:14">
      <c r="F64" s="1" t="s">
        <v>479</v>
      </c>
    </row>
    <row r="65" spans="6:6">
      <c r="F65" s="1" t="s">
        <v>480</v>
      </c>
    </row>
    <row r="66" spans="6:6">
      <c r="F66" s="1" t="s">
        <v>512</v>
      </c>
    </row>
  </sheetData>
  <mergeCells count="48">
    <mergeCell ref="H11:J11"/>
    <mergeCell ref="H10:J10"/>
    <mergeCell ref="G38:H38"/>
    <mergeCell ref="D2:J2"/>
    <mergeCell ref="D3:J3"/>
    <mergeCell ref="E4:F4"/>
    <mergeCell ref="E5:F5"/>
    <mergeCell ref="E6:F6"/>
    <mergeCell ref="E7:F7"/>
    <mergeCell ref="H6:J6"/>
    <mergeCell ref="E8:F8"/>
    <mergeCell ref="E9:F9"/>
    <mergeCell ref="E10:F10"/>
    <mergeCell ref="E11:F11"/>
    <mergeCell ref="E12:F12"/>
    <mergeCell ref="E13:F13"/>
    <mergeCell ref="D15:J15"/>
    <mergeCell ref="E16:J16"/>
    <mergeCell ref="E17:J17"/>
    <mergeCell ref="E18:J18"/>
    <mergeCell ref="E19:J19"/>
    <mergeCell ref="E20:J20"/>
    <mergeCell ref="E21:J21"/>
    <mergeCell ref="E22:J22"/>
    <mergeCell ref="E23:J23"/>
    <mergeCell ref="E24:J24"/>
    <mergeCell ref="E25:J25"/>
    <mergeCell ref="D27:J27"/>
    <mergeCell ref="E28:J28"/>
    <mergeCell ref="E29:J29"/>
    <mergeCell ref="E30:J30"/>
    <mergeCell ref="D31:J31"/>
    <mergeCell ref="E44:J44"/>
    <mergeCell ref="E32:J32"/>
    <mergeCell ref="E33:J33"/>
    <mergeCell ref="E34:J34"/>
    <mergeCell ref="E35:J35"/>
    <mergeCell ref="E36:J36"/>
    <mergeCell ref="E37:J37"/>
    <mergeCell ref="G39:I39"/>
    <mergeCell ref="G40:I40"/>
    <mergeCell ref="D42:J42"/>
    <mergeCell ref="E43:J43"/>
    <mergeCell ref="E45:J45"/>
    <mergeCell ref="D47:J47"/>
    <mergeCell ref="E48:J48"/>
    <mergeCell ref="D50:J50"/>
    <mergeCell ref="E51:J51"/>
  </mergeCells>
  <phoneticPr fontId="20"/>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rgb="FF00B0F0"/>
  </sheetPr>
  <dimension ref="A1:BF87"/>
  <sheetViews>
    <sheetView topLeftCell="A13" zoomScaleNormal="100" workbookViewId="0">
      <selection activeCell="J7" sqref="J7:U7"/>
    </sheetView>
  </sheetViews>
  <sheetFormatPr defaultColWidth="9" defaultRowHeight="12.75"/>
  <cols>
    <col min="1" max="42" width="3.75" style="246" customWidth="1"/>
    <col min="43" max="66" width="3.625" style="246" customWidth="1"/>
    <col min="67" max="16384" width="9" style="246"/>
  </cols>
  <sheetData>
    <row r="1" spans="1:58" ht="45" customHeight="1">
      <c r="A1" s="794" t="s">
        <v>1032</v>
      </c>
      <c r="B1" s="794"/>
      <c r="C1" s="794"/>
      <c r="D1" s="794"/>
      <c r="E1" s="794"/>
      <c r="F1" s="794"/>
      <c r="G1" s="794"/>
      <c r="H1" s="794"/>
      <c r="I1" s="794"/>
      <c r="J1" s="794"/>
      <c r="K1" s="794"/>
      <c r="L1" s="794"/>
      <c r="M1" s="794"/>
      <c r="N1" s="794"/>
      <c r="O1" s="794"/>
      <c r="P1" s="794"/>
      <c r="Q1" s="794"/>
      <c r="R1" s="794"/>
      <c r="S1" s="794"/>
      <c r="T1" s="794"/>
      <c r="U1" s="794"/>
      <c r="V1" s="794" t="s">
        <v>1124</v>
      </c>
      <c r="W1" s="794"/>
      <c r="X1" s="794"/>
      <c r="Y1" s="794"/>
      <c r="Z1" s="794"/>
      <c r="AA1" s="794"/>
      <c r="AB1" s="794"/>
      <c r="AC1" s="794"/>
      <c r="AD1" s="794"/>
      <c r="AE1" s="794"/>
      <c r="AF1" s="794"/>
      <c r="AG1" s="794"/>
      <c r="AH1" s="794"/>
      <c r="AI1" s="794"/>
      <c r="AJ1" s="794"/>
      <c r="AK1" s="794"/>
      <c r="AL1" s="794"/>
      <c r="AM1" s="794"/>
      <c r="AN1" s="794"/>
      <c r="AO1" s="794"/>
      <c r="AP1" s="794"/>
    </row>
    <row r="2" spans="1:58" ht="22.5" customHeight="1">
      <c r="N2" s="794" t="s">
        <v>1216</v>
      </c>
      <c r="O2" s="794"/>
      <c r="U2" s="271" t="s">
        <v>693</v>
      </c>
      <c r="AI2" s="794" t="s">
        <v>1216</v>
      </c>
      <c r="AJ2" s="794"/>
      <c r="AP2" s="271" t="s">
        <v>1050</v>
      </c>
      <c r="AS2" s="460"/>
    </row>
    <row r="3" spans="1:58" ht="22.5" customHeight="1">
      <c r="A3" s="246" t="s">
        <v>1033</v>
      </c>
      <c r="V3" s="246" t="s">
        <v>1033</v>
      </c>
      <c r="AI3" s="449"/>
      <c r="AJ3" s="449"/>
      <c r="AK3" s="449"/>
      <c r="AL3" s="449"/>
      <c r="AM3" s="449"/>
      <c r="AN3" s="449"/>
      <c r="AO3" s="449"/>
      <c r="AP3" s="449"/>
      <c r="AS3" s="465" t="s">
        <v>1196</v>
      </c>
      <c r="AT3" s="368"/>
      <c r="AU3" s="368"/>
      <c r="AV3" s="368"/>
      <c r="AW3" s="368"/>
      <c r="AX3" s="368"/>
      <c r="AY3" s="368"/>
      <c r="AZ3" s="368"/>
      <c r="BA3" s="368"/>
      <c r="BB3" s="368"/>
      <c r="BC3" s="368"/>
      <c r="BD3" s="368"/>
      <c r="BE3" s="368"/>
      <c r="BF3" s="368"/>
    </row>
    <row r="4" spans="1:58" ht="22.5" customHeight="1">
      <c r="A4" s="373" t="s">
        <v>1173</v>
      </c>
      <c r="B4" s="376"/>
      <c r="V4" s="373" t="s">
        <v>1173</v>
      </c>
      <c r="W4" s="376"/>
      <c r="AS4" s="1494" t="s">
        <v>1186</v>
      </c>
      <c r="AT4" s="1494"/>
      <c r="AU4" s="1494"/>
      <c r="AV4" s="1494"/>
      <c r="AW4" s="1494"/>
      <c r="AX4" s="1494"/>
      <c r="AY4" s="1494"/>
      <c r="AZ4" s="1494"/>
      <c r="BA4" s="1494"/>
      <c r="BB4" s="1494"/>
      <c r="BC4" s="1494"/>
      <c r="BD4" s="1494"/>
      <c r="BE4" s="1494"/>
      <c r="BF4" s="1494"/>
    </row>
    <row r="5" spans="1:58" ht="22.5" customHeight="1">
      <c r="AS5" s="1493" t="s">
        <v>1192</v>
      </c>
      <c r="AT5" s="1493"/>
      <c r="AU5" s="1493"/>
      <c r="AV5" s="1493"/>
      <c r="AW5" s="1493"/>
      <c r="AX5" s="1493"/>
      <c r="AY5" s="1493"/>
      <c r="AZ5" s="1493"/>
      <c r="BA5" s="1493"/>
      <c r="BB5" s="1493"/>
      <c r="BC5" s="1493"/>
      <c r="BD5" s="1493"/>
      <c r="BE5" s="1493"/>
      <c r="BF5" s="1493"/>
    </row>
    <row r="6" spans="1:58" ht="22.5" customHeight="1">
      <c r="A6" s="794" t="s">
        <v>840</v>
      </c>
      <c r="B6" s="794"/>
      <c r="C6" s="794"/>
      <c r="D6" s="794"/>
      <c r="E6" s="794"/>
      <c r="F6" s="794"/>
      <c r="G6" s="794"/>
      <c r="H6" s="794"/>
      <c r="I6" s="794"/>
      <c r="J6" s="794"/>
      <c r="K6" s="794"/>
      <c r="L6" s="794"/>
      <c r="M6" s="794"/>
      <c r="N6" s="794"/>
      <c r="O6" s="794"/>
      <c r="P6" s="794"/>
      <c r="Q6" s="794"/>
      <c r="R6" s="794"/>
      <c r="S6" s="794"/>
      <c r="T6" s="794"/>
      <c r="U6" s="794"/>
      <c r="V6" s="794" t="s">
        <v>840</v>
      </c>
      <c r="W6" s="794"/>
      <c r="X6" s="794"/>
      <c r="Y6" s="794"/>
      <c r="Z6" s="794"/>
      <c r="AA6" s="794"/>
      <c r="AB6" s="794"/>
      <c r="AC6" s="794"/>
      <c r="AD6" s="794"/>
      <c r="AE6" s="794"/>
      <c r="AF6" s="794"/>
      <c r="AG6" s="794"/>
      <c r="AH6" s="794"/>
      <c r="AI6" s="794"/>
      <c r="AJ6" s="794"/>
      <c r="AK6" s="794"/>
      <c r="AL6" s="794"/>
      <c r="AM6" s="794"/>
      <c r="AN6" s="794"/>
      <c r="AO6" s="794"/>
      <c r="AP6" s="794"/>
      <c r="AS6" s="1493" t="s">
        <v>1194</v>
      </c>
      <c r="AT6" s="1493"/>
      <c r="AU6" s="1493"/>
      <c r="AV6" s="1493"/>
      <c r="AW6" s="1493"/>
      <c r="AX6" s="1493"/>
      <c r="AY6" s="1493"/>
      <c r="AZ6" s="1493"/>
      <c r="BA6" s="1493"/>
      <c r="BB6" s="1493"/>
      <c r="BC6" s="1493"/>
      <c r="BD6" s="1493"/>
      <c r="BE6" s="1493"/>
      <c r="BF6" s="1493"/>
    </row>
    <row r="7" spans="1:58" ht="22.5" customHeight="1">
      <c r="J7" s="804" t="str">
        <f>入力シート!C13</f>
        <v>〇〇・□□特定建設工事共同企業体</v>
      </c>
      <c r="K7" s="804"/>
      <c r="L7" s="804"/>
      <c r="M7" s="804"/>
      <c r="N7" s="804"/>
      <c r="O7" s="804"/>
      <c r="P7" s="804"/>
      <c r="Q7" s="804"/>
      <c r="R7" s="804"/>
      <c r="S7" s="804"/>
      <c r="T7" s="804"/>
      <c r="U7" s="804"/>
      <c r="AE7" s="1812" t="s">
        <v>1049</v>
      </c>
      <c r="AF7" s="1812"/>
      <c r="AG7" s="1812"/>
      <c r="AH7" s="1812"/>
      <c r="AI7" s="1812"/>
      <c r="AJ7" s="1812"/>
      <c r="AK7" s="1812"/>
      <c r="AL7" s="1812"/>
      <c r="AM7" s="1812"/>
      <c r="AN7" s="1812"/>
      <c r="AO7" s="1812"/>
      <c r="AP7" s="1812"/>
      <c r="AS7" s="1493"/>
      <c r="AT7" s="1493"/>
      <c r="AU7" s="1493"/>
      <c r="AV7" s="1493"/>
      <c r="AW7" s="1493"/>
      <c r="AX7" s="1493"/>
      <c r="AY7" s="1493"/>
      <c r="AZ7" s="1493"/>
      <c r="BA7" s="1493"/>
      <c r="BB7" s="1493"/>
      <c r="BC7" s="1493"/>
      <c r="BD7" s="1493"/>
      <c r="BE7" s="1493"/>
      <c r="BF7" s="1493"/>
    </row>
    <row r="8" spans="1:58" ht="22.5" customHeight="1">
      <c r="A8" s="1496" t="s">
        <v>841</v>
      </c>
      <c r="B8" s="1496"/>
      <c r="C8" s="1496"/>
      <c r="D8" s="1496"/>
      <c r="E8" s="1496"/>
      <c r="F8" s="1496"/>
      <c r="G8" s="1496"/>
      <c r="H8" s="1496"/>
      <c r="I8" s="1496"/>
      <c r="J8" s="1496"/>
      <c r="K8" s="1496"/>
      <c r="L8" s="1496"/>
      <c r="M8" s="1496"/>
      <c r="N8" s="1496"/>
      <c r="O8" s="1496"/>
      <c r="P8" s="1496"/>
      <c r="Q8" s="1496"/>
      <c r="R8" s="1496"/>
      <c r="S8" s="1496"/>
      <c r="T8" s="1496"/>
      <c r="U8" s="1496"/>
      <c r="V8" s="1496" t="s">
        <v>841</v>
      </c>
      <c r="W8" s="1496"/>
      <c r="X8" s="1496"/>
      <c r="Y8" s="1496"/>
      <c r="Z8" s="1496"/>
      <c r="AA8" s="1496"/>
      <c r="AB8" s="1496"/>
      <c r="AC8" s="1496"/>
      <c r="AD8" s="1496"/>
      <c r="AE8" s="1496"/>
      <c r="AF8" s="1496"/>
      <c r="AG8" s="1496"/>
      <c r="AH8" s="1496"/>
      <c r="AI8" s="1496"/>
      <c r="AJ8" s="1496"/>
      <c r="AK8" s="1496"/>
      <c r="AL8" s="1496"/>
      <c r="AM8" s="1496"/>
      <c r="AN8" s="1496"/>
      <c r="AO8" s="1496"/>
      <c r="AP8" s="1496"/>
      <c r="AS8" s="1493"/>
      <c r="AT8" s="1493"/>
      <c r="AU8" s="1493"/>
      <c r="AV8" s="1493"/>
      <c r="AW8" s="1493"/>
      <c r="AX8" s="1493"/>
      <c r="AY8" s="1493"/>
      <c r="AZ8" s="1493"/>
      <c r="BA8" s="1493"/>
      <c r="BB8" s="1493"/>
      <c r="BC8" s="1493"/>
      <c r="BD8" s="1493"/>
      <c r="BE8" s="1493"/>
      <c r="BF8" s="1493"/>
    </row>
    <row r="9" spans="1:58" ht="22.5" customHeight="1">
      <c r="A9" s="795" t="str">
        <f>【様式１】事前説明!A9</f>
        <v>〒　　　　－　　　　　　</v>
      </c>
      <c r="B9" s="795"/>
      <c r="C9" s="795"/>
      <c r="D9" s="795"/>
      <c r="E9" s="795"/>
      <c r="F9" s="795"/>
      <c r="G9" s="795"/>
      <c r="H9" s="795"/>
      <c r="I9" s="795"/>
      <c r="J9" s="804" t="str">
        <f>入力シート!C12</f>
        <v>福岡県田川市中央町１番１号</v>
      </c>
      <c r="K9" s="804"/>
      <c r="L9" s="804"/>
      <c r="M9" s="804"/>
      <c r="N9" s="804"/>
      <c r="O9" s="804"/>
      <c r="P9" s="804"/>
      <c r="Q9" s="804"/>
      <c r="R9" s="804"/>
      <c r="S9" s="804"/>
      <c r="T9" s="804"/>
      <c r="U9" s="804"/>
      <c r="V9" s="795" t="str">
        <f>【様式１】事前説明!A9</f>
        <v>〒　　　　－　　　　　　</v>
      </c>
      <c r="W9" s="795"/>
      <c r="X9" s="795"/>
      <c r="Y9" s="795"/>
      <c r="Z9" s="795"/>
      <c r="AA9" s="795"/>
      <c r="AB9" s="795"/>
      <c r="AC9" s="795"/>
      <c r="AD9" s="795"/>
      <c r="AE9" s="1812" t="s">
        <v>1051</v>
      </c>
      <c r="AF9" s="1812"/>
      <c r="AG9" s="1812"/>
      <c r="AH9" s="1812"/>
      <c r="AI9" s="1812"/>
      <c r="AJ9" s="1812"/>
      <c r="AK9" s="1812"/>
      <c r="AL9" s="1812"/>
      <c r="AM9" s="1812"/>
      <c r="AN9" s="1812"/>
      <c r="AO9" s="1812"/>
      <c r="AP9" s="1812"/>
      <c r="AS9" s="1493" t="s">
        <v>1193</v>
      </c>
      <c r="AT9" s="1493"/>
      <c r="AU9" s="1493"/>
      <c r="AV9" s="1493"/>
      <c r="AW9" s="1493"/>
      <c r="AX9" s="1493"/>
      <c r="AY9" s="1493"/>
      <c r="AZ9" s="1493"/>
      <c r="BA9" s="1493"/>
      <c r="BB9" s="1493"/>
      <c r="BC9" s="1493"/>
      <c r="BD9" s="1493"/>
      <c r="BE9" s="1493"/>
      <c r="BF9" s="1493"/>
    </row>
    <row r="10" spans="1:58" ht="22.5" customHeight="1">
      <c r="I10" s="1496" t="str">
        <f>【様式１】事前説明!J10</f>
        <v>電話番号　　　　－　　　　　－　　　　</v>
      </c>
      <c r="J10" s="1496"/>
      <c r="K10" s="1496"/>
      <c r="L10" s="1496"/>
      <c r="M10" s="1496"/>
      <c r="N10" s="1496"/>
      <c r="O10" s="1496"/>
      <c r="P10" s="1496"/>
      <c r="Q10" s="1496"/>
      <c r="R10" s="1496"/>
      <c r="S10" s="1496"/>
      <c r="T10" s="1496"/>
      <c r="U10" s="1496"/>
      <c r="AD10" s="1496" t="str">
        <f>【様式１】事前説明!J10</f>
        <v>電話番号　　　　－　　　　　－　　　　</v>
      </c>
      <c r="AE10" s="1496"/>
      <c r="AF10" s="1496"/>
      <c r="AG10" s="1496"/>
      <c r="AH10" s="1496"/>
      <c r="AI10" s="1496"/>
      <c r="AJ10" s="1496"/>
      <c r="AK10" s="1496"/>
      <c r="AL10" s="1496"/>
      <c r="AM10" s="1496"/>
      <c r="AN10" s="1496"/>
      <c r="AO10" s="1496"/>
      <c r="AP10" s="1496"/>
      <c r="AS10" s="1493"/>
      <c r="AT10" s="1493"/>
      <c r="AU10" s="1493"/>
      <c r="AV10" s="1493"/>
      <c r="AW10" s="1493"/>
      <c r="AX10" s="1493"/>
      <c r="AY10" s="1493"/>
      <c r="AZ10" s="1493"/>
      <c r="BA10" s="1493"/>
      <c r="BB10" s="1493"/>
      <c r="BC10" s="1493"/>
      <c r="BD10" s="1493"/>
      <c r="BE10" s="1493"/>
      <c r="BF10" s="1493"/>
    </row>
    <row r="11" spans="1:58" ht="22.5" customHeight="1">
      <c r="A11" s="363"/>
      <c r="B11" s="364"/>
      <c r="C11" s="365"/>
      <c r="D11" s="365"/>
      <c r="E11" s="365"/>
      <c r="F11" s="365"/>
      <c r="G11" s="366"/>
      <c r="H11" s="366"/>
      <c r="O11" s="367"/>
      <c r="P11" s="367"/>
      <c r="Q11" s="367"/>
      <c r="R11" s="367"/>
      <c r="S11" s="367"/>
      <c r="T11" s="367"/>
      <c r="U11" s="367"/>
      <c r="V11" s="363"/>
      <c r="W11" s="364"/>
      <c r="X11" s="365"/>
      <c r="Y11" s="365"/>
      <c r="Z11" s="365"/>
      <c r="AA11" s="365"/>
      <c r="AB11" s="366"/>
      <c r="AC11" s="366"/>
      <c r="AJ11" s="367"/>
      <c r="AK11" s="367"/>
      <c r="AL11" s="367"/>
      <c r="AM11" s="367"/>
      <c r="AN11" s="367"/>
      <c r="AO11" s="367"/>
      <c r="AP11" s="367"/>
      <c r="AS11" s="1493" t="s">
        <v>1195</v>
      </c>
      <c r="AT11" s="1493"/>
      <c r="AU11" s="1493"/>
      <c r="AV11" s="1493"/>
      <c r="AW11" s="1493"/>
      <c r="AX11" s="1493"/>
      <c r="AY11" s="1493"/>
      <c r="AZ11" s="1493"/>
      <c r="BA11" s="1493"/>
      <c r="BB11" s="1493"/>
      <c r="BC11" s="1493"/>
      <c r="BD11" s="1493"/>
      <c r="BE11" s="1493"/>
      <c r="BF11" s="1493"/>
    </row>
    <row r="12" spans="1:58" ht="22.5" customHeight="1">
      <c r="A12" s="802" t="s">
        <v>1034</v>
      </c>
      <c r="B12" s="802"/>
      <c r="C12" s="802"/>
      <c r="D12" s="802"/>
      <c r="E12" s="802"/>
      <c r="F12" s="802"/>
      <c r="G12" s="802"/>
      <c r="H12" s="802"/>
      <c r="I12" s="802"/>
      <c r="J12" s="802"/>
      <c r="K12" s="802"/>
      <c r="L12" s="802"/>
      <c r="M12" s="802"/>
      <c r="N12" s="802"/>
      <c r="O12" s="802"/>
      <c r="P12" s="802"/>
      <c r="Q12" s="802"/>
      <c r="R12" s="802"/>
      <c r="S12" s="802"/>
      <c r="T12" s="802"/>
      <c r="U12" s="802"/>
      <c r="V12" s="802" t="s">
        <v>1034</v>
      </c>
      <c r="W12" s="802"/>
      <c r="X12" s="802"/>
      <c r="Y12" s="802"/>
      <c r="Z12" s="802"/>
      <c r="AA12" s="802"/>
      <c r="AB12" s="802"/>
      <c r="AC12" s="802"/>
      <c r="AD12" s="802"/>
      <c r="AE12" s="802"/>
      <c r="AF12" s="802"/>
      <c r="AG12" s="802"/>
      <c r="AH12" s="802"/>
      <c r="AI12" s="802"/>
      <c r="AJ12" s="802"/>
      <c r="AK12" s="802"/>
      <c r="AL12" s="802"/>
      <c r="AM12" s="802"/>
      <c r="AN12" s="802"/>
      <c r="AO12" s="802"/>
      <c r="AP12" s="802"/>
      <c r="AS12" s="1493"/>
      <c r="AT12" s="1493"/>
      <c r="AU12" s="1493"/>
      <c r="AV12" s="1493"/>
      <c r="AW12" s="1493"/>
      <c r="AX12" s="1493"/>
      <c r="AY12" s="1493"/>
      <c r="AZ12" s="1493"/>
      <c r="BA12" s="1493"/>
      <c r="BB12" s="1493"/>
      <c r="BC12" s="1493"/>
      <c r="BD12" s="1493"/>
      <c r="BE12" s="1493"/>
      <c r="BF12" s="1493"/>
    </row>
    <row r="13" spans="1:58" ht="22.5" customHeight="1">
      <c r="A13" s="802"/>
      <c r="B13" s="802"/>
      <c r="C13" s="802"/>
      <c r="D13" s="802"/>
      <c r="E13" s="802"/>
      <c r="F13" s="802"/>
      <c r="G13" s="802"/>
      <c r="H13" s="802"/>
      <c r="I13" s="802"/>
      <c r="J13" s="802"/>
      <c r="K13" s="802"/>
      <c r="L13" s="802"/>
      <c r="M13" s="802"/>
      <c r="N13" s="802"/>
      <c r="O13" s="802"/>
      <c r="P13" s="802"/>
      <c r="Q13" s="802"/>
      <c r="R13" s="802"/>
      <c r="S13" s="802"/>
      <c r="T13" s="802"/>
      <c r="U13" s="802"/>
      <c r="V13" s="802"/>
      <c r="W13" s="802"/>
      <c r="X13" s="802"/>
      <c r="Y13" s="802"/>
      <c r="Z13" s="802"/>
      <c r="AA13" s="802"/>
      <c r="AB13" s="802"/>
      <c r="AC13" s="802"/>
      <c r="AD13" s="802"/>
      <c r="AE13" s="802"/>
      <c r="AF13" s="802"/>
      <c r="AG13" s="802"/>
      <c r="AH13" s="802"/>
      <c r="AI13" s="802"/>
      <c r="AJ13" s="802"/>
      <c r="AK13" s="802"/>
      <c r="AL13" s="802"/>
      <c r="AM13" s="802"/>
      <c r="AN13" s="802"/>
      <c r="AO13" s="802"/>
      <c r="AP13" s="802"/>
      <c r="AS13" s="1493"/>
      <c r="AT13" s="1493"/>
      <c r="AU13" s="1493"/>
      <c r="AV13" s="1493"/>
      <c r="AW13" s="1493"/>
      <c r="AX13" s="1493"/>
      <c r="AY13" s="1493"/>
      <c r="AZ13" s="1493"/>
      <c r="BA13" s="1493"/>
      <c r="BB13" s="1493"/>
      <c r="BC13" s="1493"/>
      <c r="BD13" s="1493"/>
      <c r="BE13" s="1493"/>
      <c r="BF13" s="1493"/>
    </row>
    <row r="14" spans="1:58" ht="22.5" customHeight="1">
      <c r="A14" s="1811" t="s">
        <v>188</v>
      </c>
      <c r="B14" s="1811"/>
      <c r="C14" s="1811"/>
      <c r="D14" s="1811"/>
      <c r="E14" s="1811"/>
      <c r="F14" s="1811"/>
      <c r="G14" s="1811"/>
      <c r="H14" s="1811"/>
      <c r="I14" s="1811"/>
      <c r="J14" s="1811"/>
      <c r="K14" s="1811"/>
      <c r="L14" s="1811"/>
      <c r="M14" s="1811"/>
      <c r="N14" s="1811"/>
      <c r="O14" s="1811"/>
      <c r="P14" s="1811"/>
      <c r="Q14" s="1811"/>
      <c r="R14" s="1811"/>
      <c r="S14" s="1811"/>
      <c r="T14" s="1811"/>
      <c r="U14" s="1811"/>
      <c r="V14" s="1811" t="s">
        <v>188</v>
      </c>
      <c r="W14" s="1811"/>
      <c r="X14" s="1811"/>
      <c r="Y14" s="1811"/>
      <c r="Z14" s="1811"/>
      <c r="AA14" s="1811"/>
      <c r="AB14" s="1811"/>
      <c r="AC14" s="1811"/>
      <c r="AD14" s="1811"/>
      <c r="AE14" s="1811"/>
      <c r="AF14" s="1811"/>
      <c r="AG14" s="1811"/>
      <c r="AH14" s="1811"/>
      <c r="AI14" s="1811"/>
      <c r="AJ14" s="1811"/>
      <c r="AK14" s="1811"/>
      <c r="AL14" s="1811"/>
      <c r="AM14" s="1811"/>
      <c r="AN14" s="1811"/>
      <c r="AO14" s="1811"/>
      <c r="AP14" s="1811"/>
      <c r="AS14" s="1493"/>
      <c r="AT14" s="1493"/>
      <c r="AU14" s="1493"/>
      <c r="AV14" s="1493"/>
      <c r="AW14" s="1493"/>
      <c r="AX14" s="1493"/>
      <c r="AY14" s="1493"/>
      <c r="AZ14" s="1493"/>
      <c r="BA14" s="1493"/>
      <c r="BB14" s="1493"/>
      <c r="BC14" s="1493"/>
      <c r="BD14" s="1493"/>
      <c r="BE14" s="1493"/>
      <c r="BF14" s="1493"/>
    </row>
    <row r="15" spans="1:58" ht="22.5" customHeight="1">
      <c r="A15" s="246" t="s">
        <v>744</v>
      </c>
      <c r="C15" s="261"/>
      <c r="D15" s="261"/>
      <c r="E15" s="261"/>
      <c r="F15" s="261"/>
      <c r="G15" s="261"/>
      <c r="H15" s="261"/>
      <c r="I15" s="261"/>
      <c r="J15" s="261"/>
      <c r="K15" s="261"/>
      <c r="L15" s="261"/>
      <c r="M15" s="261"/>
      <c r="N15" s="261"/>
      <c r="O15" s="261"/>
      <c r="P15" s="261"/>
      <c r="Q15" s="261"/>
      <c r="R15" s="261"/>
      <c r="S15" s="261"/>
      <c r="T15" s="261"/>
      <c r="U15" s="261"/>
      <c r="V15" s="246" t="s">
        <v>744</v>
      </c>
      <c r="X15" s="261"/>
      <c r="Y15" s="261"/>
      <c r="Z15" s="261"/>
      <c r="AA15" s="261"/>
      <c r="AB15" s="261"/>
      <c r="AC15" s="261"/>
      <c r="AD15" s="261"/>
      <c r="AE15" s="261"/>
      <c r="AF15" s="261"/>
      <c r="AG15" s="261"/>
      <c r="AH15" s="261"/>
      <c r="AI15" s="261"/>
      <c r="AJ15" s="261"/>
      <c r="AK15" s="261"/>
      <c r="AL15" s="261"/>
      <c r="AM15" s="261"/>
      <c r="AN15" s="261"/>
      <c r="AO15" s="261"/>
      <c r="AP15" s="261"/>
    </row>
    <row r="16" spans="1:58" ht="22.5" customHeight="1">
      <c r="A16" s="363"/>
      <c r="B16" s="1496">
        <f>入力シート!C2</f>
        <v>0</v>
      </c>
      <c r="C16" s="1496"/>
      <c r="D16" s="1496"/>
      <c r="E16" s="1496"/>
      <c r="F16" s="1496"/>
      <c r="G16" s="1496"/>
      <c r="H16" s="1496"/>
      <c r="I16" s="1496"/>
      <c r="J16" s="1496"/>
      <c r="K16" s="1496"/>
      <c r="L16" s="1496"/>
      <c r="M16" s="1496"/>
      <c r="N16" s="1496"/>
      <c r="O16" s="1496"/>
      <c r="P16" s="1496"/>
      <c r="Q16" s="1496"/>
      <c r="R16" s="1496"/>
      <c r="S16" s="1496"/>
      <c r="T16" s="1496"/>
      <c r="U16" s="1496"/>
      <c r="V16" s="363"/>
      <c r="W16" s="1813" t="s">
        <v>1055</v>
      </c>
      <c r="X16" s="1813"/>
      <c r="Y16" s="1813"/>
      <c r="Z16" s="1813"/>
      <c r="AA16" s="1813"/>
      <c r="AB16" s="1813"/>
      <c r="AC16" s="1813"/>
      <c r="AD16" s="1813"/>
      <c r="AE16" s="1813"/>
      <c r="AF16" s="1813"/>
      <c r="AG16" s="1813"/>
      <c r="AH16" s="1813"/>
      <c r="AI16" s="1813"/>
      <c r="AJ16" s="1813"/>
      <c r="AK16" s="1813"/>
      <c r="AL16" s="1813"/>
      <c r="AM16" s="1813"/>
      <c r="AN16" s="1813"/>
      <c r="AO16" s="1813"/>
      <c r="AP16" s="1813"/>
    </row>
    <row r="17" spans="1:42" ht="22.5" customHeight="1">
      <c r="G17" s="261"/>
      <c r="H17" s="261"/>
      <c r="I17" s="368"/>
      <c r="J17" s="369"/>
      <c r="K17" s="369"/>
      <c r="L17" s="369"/>
      <c r="M17" s="369"/>
      <c r="N17" s="369"/>
      <c r="O17" s="369"/>
      <c r="P17" s="369"/>
      <c r="Q17" s="369"/>
      <c r="R17" s="369"/>
      <c r="S17" s="369"/>
      <c r="T17" s="369"/>
      <c r="U17" s="369"/>
      <c r="AB17" s="261"/>
      <c r="AC17" s="261"/>
      <c r="AD17" s="368"/>
      <c r="AE17" s="369"/>
      <c r="AF17" s="369"/>
      <c r="AG17" s="369"/>
      <c r="AH17" s="369"/>
      <c r="AI17" s="369"/>
      <c r="AJ17" s="369"/>
      <c r="AK17" s="369"/>
      <c r="AL17" s="369"/>
      <c r="AM17" s="369"/>
      <c r="AN17" s="369"/>
      <c r="AO17" s="369"/>
      <c r="AP17" s="369"/>
    </row>
    <row r="18" spans="1:42" ht="22.5" customHeight="1">
      <c r="A18" s="246" t="s">
        <v>843</v>
      </c>
      <c r="G18" s="261"/>
      <c r="H18" s="261"/>
      <c r="I18" s="368"/>
      <c r="J18" s="369"/>
      <c r="K18" s="369"/>
      <c r="L18" s="369"/>
      <c r="M18" s="369"/>
      <c r="N18" s="369"/>
      <c r="O18" s="369"/>
      <c r="P18" s="369"/>
      <c r="Q18" s="369"/>
      <c r="R18" s="369"/>
      <c r="S18" s="369"/>
      <c r="T18" s="369"/>
      <c r="U18" s="369"/>
      <c r="V18" s="246" t="s">
        <v>843</v>
      </c>
      <c r="AB18" s="261"/>
      <c r="AC18" s="261"/>
      <c r="AD18" s="368"/>
      <c r="AE18" s="369"/>
      <c r="AF18" s="369"/>
      <c r="AG18" s="369"/>
      <c r="AH18" s="369"/>
      <c r="AI18" s="369"/>
      <c r="AJ18" s="369"/>
      <c r="AK18" s="369"/>
      <c r="AL18" s="369"/>
      <c r="AM18" s="369"/>
      <c r="AN18" s="369"/>
      <c r="AO18" s="369"/>
      <c r="AP18" s="369"/>
    </row>
    <row r="19" spans="1:42" ht="22.5" customHeight="1">
      <c r="A19" s="363"/>
      <c r="B19" s="1496">
        <f>入力シート!C4</f>
        <v>0</v>
      </c>
      <c r="C19" s="1496"/>
      <c r="D19" s="1496"/>
      <c r="E19" s="1496"/>
      <c r="F19" s="1496"/>
      <c r="G19" s="1496"/>
      <c r="H19" s="1496"/>
      <c r="I19" s="1496"/>
      <c r="J19" s="1496"/>
      <c r="K19" s="1496"/>
      <c r="L19" s="1496"/>
      <c r="M19" s="1496"/>
      <c r="N19" s="1496"/>
      <c r="O19" s="1496"/>
      <c r="P19" s="1496"/>
      <c r="Q19" s="1496"/>
      <c r="R19" s="1496"/>
      <c r="S19" s="1496"/>
      <c r="T19" s="1496"/>
      <c r="U19" s="1496"/>
      <c r="V19" s="363"/>
      <c r="W19" s="1813" t="s">
        <v>1052</v>
      </c>
      <c r="X19" s="1813"/>
      <c r="Y19" s="1813"/>
      <c r="Z19" s="1813"/>
      <c r="AA19" s="1813"/>
      <c r="AB19" s="1813"/>
      <c r="AC19" s="1813"/>
      <c r="AD19" s="1813"/>
      <c r="AE19" s="1813"/>
      <c r="AF19" s="1813"/>
      <c r="AG19" s="1813"/>
      <c r="AH19" s="1813"/>
      <c r="AI19" s="1813"/>
      <c r="AJ19" s="1813"/>
      <c r="AK19" s="1813"/>
      <c r="AL19" s="1813"/>
      <c r="AM19" s="1813"/>
      <c r="AN19" s="1813"/>
      <c r="AO19" s="1813"/>
      <c r="AP19" s="1813"/>
    </row>
    <row r="20" spans="1:42" ht="22.5" customHeight="1">
      <c r="A20" s="363"/>
      <c r="I20" s="368"/>
      <c r="J20" s="369"/>
      <c r="K20" s="369"/>
      <c r="L20" s="369"/>
      <c r="M20" s="369"/>
      <c r="N20" s="369"/>
      <c r="O20" s="369"/>
      <c r="P20" s="369"/>
      <c r="Q20" s="369"/>
      <c r="R20" s="369"/>
      <c r="S20" s="369"/>
      <c r="T20" s="369"/>
      <c r="U20" s="369"/>
      <c r="V20" s="363"/>
      <c r="AD20" s="368"/>
      <c r="AE20" s="369"/>
      <c r="AF20" s="369"/>
      <c r="AG20" s="369"/>
      <c r="AH20" s="369"/>
      <c r="AI20" s="369"/>
      <c r="AJ20" s="369"/>
      <c r="AK20" s="369"/>
      <c r="AL20" s="369"/>
      <c r="AM20" s="369"/>
      <c r="AN20" s="369"/>
      <c r="AO20" s="369"/>
      <c r="AP20" s="369"/>
    </row>
    <row r="21" spans="1:42" ht="22.5" customHeight="1">
      <c r="A21" s="246" t="s">
        <v>1035</v>
      </c>
      <c r="I21" s="369"/>
      <c r="J21" s="369"/>
      <c r="K21" s="369"/>
      <c r="L21" s="369"/>
      <c r="M21" s="369"/>
      <c r="N21" s="370"/>
      <c r="O21" s="370"/>
      <c r="P21" s="370"/>
      <c r="Q21" s="370"/>
      <c r="R21" s="370"/>
      <c r="S21" s="370"/>
      <c r="T21" s="370"/>
      <c r="U21" s="370"/>
      <c r="V21" s="246" t="s">
        <v>1035</v>
      </c>
      <c r="AD21" s="369"/>
      <c r="AE21" s="369"/>
      <c r="AF21" s="369"/>
      <c r="AG21" s="369"/>
      <c r="AH21" s="369"/>
      <c r="AI21" s="370"/>
      <c r="AJ21" s="370"/>
      <c r="AK21" s="370"/>
      <c r="AL21" s="370"/>
      <c r="AM21" s="370"/>
      <c r="AN21" s="370"/>
      <c r="AO21" s="370"/>
      <c r="AP21" s="370"/>
    </row>
    <row r="22" spans="1:42" ht="22.5" customHeight="1">
      <c r="A22" s="363"/>
      <c r="B22" s="794" t="s">
        <v>1216</v>
      </c>
      <c r="C22" s="794"/>
      <c r="I22" s="271" t="s">
        <v>693</v>
      </c>
      <c r="J22" s="368"/>
      <c r="K22" s="368"/>
      <c r="L22" s="368"/>
      <c r="M22" s="368"/>
      <c r="N22" s="368"/>
      <c r="O22" s="368"/>
      <c r="P22" s="368"/>
      <c r="Q22" s="368"/>
      <c r="R22" s="368"/>
      <c r="S22" s="368"/>
      <c r="T22" s="368"/>
      <c r="U22" s="368"/>
      <c r="V22" s="363"/>
      <c r="W22" s="794" t="s">
        <v>1216</v>
      </c>
      <c r="X22" s="794"/>
      <c r="AD22" s="271" t="s">
        <v>693</v>
      </c>
      <c r="AE22" s="368"/>
      <c r="AF22" s="368"/>
      <c r="AG22" s="368"/>
      <c r="AH22" s="368"/>
      <c r="AI22" s="368"/>
      <c r="AJ22" s="368"/>
      <c r="AK22" s="368"/>
      <c r="AL22" s="368"/>
      <c r="AM22" s="368"/>
      <c r="AN22" s="368"/>
      <c r="AO22" s="368"/>
      <c r="AP22" s="368"/>
    </row>
    <row r="23" spans="1:42" ht="22.5" customHeight="1">
      <c r="A23" s="363"/>
      <c r="I23" s="368"/>
      <c r="J23" s="368"/>
      <c r="K23" s="368"/>
      <c r="L23" s="368"/>
      <c r="M23" s="368"/>
      <c r="N23" s="368"/>
      <c r="O23" s="368"/>
      <c r="P23" s="368"/>
      <c r="Q23" s="368"/>
      <c r="R23" s="368"/>
      <c r="S23" s="368"/>
      <c r="T23" s="368"/>
      <c r="U23" s="368"/>
      <c r="V23" s="363"/>
      <c r="AD23" s="368"/>
      <c r="AE23" s="368"/>
      <c r="AF23" s="368"/>
      <c r="AG23" s="368"/>
      <c r="AH23" s="368"/>
      <c r="AI23" s="368"/>
      <c r="AJ23" s="368"/>
      <c r="AK23" s="368"/>
      <c r="AL23" s="368"/>
      <c r="AM23" s="368"/>
      <c r="AN23" s="368"/>
      <c r="AO23" s="368"/>
      <c r="AP23" s="368"/>
    </row>
    <row r="24" spans="1:42" ht="22.5" customHeight="1">
      <c r="A24" s="246" t="s">
        <v>1036</v>
      </c>
      <c r="I24" s="368"/>
      <c r="J24" s="368"/>
      <c r="K24" s="368"/>
      <c r="L24" s="368"/>
      <c r="M24" s="368"/>
      <c r="N24" s="368"/>
      <c r="O24" s="368"/>
      <c r="P24" s="368"/>
      <c r="Q24" s="368"/>
      <c r="R24" s="368"/>
      <c r="S24" s="368"/>
      <c r="T24" s="368"/>
      <c r="U24" s="368"/>
      <c r="V24" s="246" t="s">
        <v>1036</v>
      </c>
      <c r="AD24" s="368"/>
      <c r="AE24" s="368"/>
      <c r="AF24" s="368"/>
      <c r="AG24" s="368"/>
      <c r="AH24" s="368"/>
      <c r="AI24" s="368"/>
      <c r="AJ24" s="368"/>
      <c r="AK24" s="368"/>
      <c r="AL24" s="368"/>
      <c r="AM24" s="368"/>
      <c r="AN24" s="368"/>
      <c r="AO24" s="368"/>
      <c r="AP24" s="368"/>
    </row>
    <row r="25" spans="1:42" ht="22.5" customHeight="1">
      <c r="A25" s="246" t="s">
        <v>1037</v>
      </c>
      <c r="J25" s="368"/>
      <c r="K25" s="368"/>
      <c r="L25" s="368"/>
      <c r="M25" s="368"/>
      <c r="N25" s="368"/>
      <c r="O25" s="368"/>
      <c r="P25" s="368"/>
      <c r="Q25" s="368"/>
      <c r="R25" s="368"/>
      <c r="S25" s="368"/>
      <c r="T25" s="368"/>
      <c r="U25" s="368"/>
      <c r="V25" s="246" t="s">
        <v>1037</v>
      </c>
      <c r="AE25" s="368"/>
      <c r="AF25" s="368"/>
      <c r="AG25" s="368"/>
      <c r="AH25" s="368"/>
      <c r="AI25" s="368"/>
      <c r="AJ25" s="368"/>
      <c r="AK25" s="368"/>
      <c r="AL25" s="368"/>
      <c r="AM25" s="368"/>
      <c r="AN25" s="368"/>
      <c r="AO25" s="368"/>
      <c r="AP25" s="368"/>
    </row>
    <row r="26" spans="1:42" ht="22.5" customHeight="1">
      <c r="B26" s="1495" t="s">
        <v>750</v>
      </c>
      <c r="C26" s="1495"/>
      <c r="D26" s="1495"/>
      <c r="E26" s="1495"/>
      <c r="F26" s="1495"/>
      <c r="G26" s="1495"/>
      <c r="H26" s="1495"/>
      <c r="I26" s="1495"/>
      <c r="J26" s="1495" t="s">
        <v>751</v>
      </c>
      <c r="K26" s="1495"/>
      <c r="L26" s="1495"/>
      <c r="M26" s="1495"/>
      <c r="N26" s="1495"/>
      <c r="O26" s="1495"/>
      <c r="P26" s="1495" t="s">
        <v>527</v>
      </c>
      <c r="Q26" s="1495"/>
      <c r="R26" s="1495"/>
      <c r="S26" s="1495"/>
      <c r="T26" s="1495"/>
      <c r="U26" s="1495"/>
      <c r="W26" s="1495" t="s">
        <v>750</v>
      </c>
      <c r="X26" s="1495"/>
      <c r="Y26" s="1495"/>
      <c r="Z26" s="1495"/>
      <c r="AA26" s="1495"/>
      <c r="AB26" s="1495"/>
      <c r="AC26" s="1495"/>
      <c r="AD26" s="1495"/>
      <c r="AE26" s="1495" t="s">
        <v>751</v>
      </c>
      <c r="AF26" s="1495"/>
      <c r="AG26" s="1495"/>
      <c r="AH26" s="1495"/>
      <c r="AI26" s="1495"/>
      <c r="AJ26" s="1495"/>
      <c r="AK26" s="1495" t="s">
        <v>527</v>
      </c>
      <c r="AL26" s="1495"/>
      <c r="AM26" s="1495"/>
      <c r="AN26" s="1495"/>
      <c r="AO26" s="1495"/>
      <c r="AP26" s="1495"/>
    </row>
    <row r="27" spans="1:42" ht="22.5" customHeight="1">
      <c r="B27" s="1495"/>
      <c r="C27" s="1495"/>
      <c r="D27" s="1495"/>
      <c r="E27" s="1495"/>
      <c r="F27" s="1495"/>
      <c r="G27" s="1495"/>
      <c r="H27" s="1495"/>
      <c r="I27" s="1495"/>
      <c r="J27" s="1495"/>
      <c r="K27" s="1495"/>
      <c r="L27" s="1495"/>
      <c r="M27" s="1495"/>
      <c r="N27" s="1495"/>
      <c r="O27" s="1495"/>
      <c r="P27" s="1495"/>
      <c r="Q27" s="1495"/>
      <c r="R27" s="1495"/>
      <c r="S27" s="1495"/>
      <c r="T27" s="1495"/>
      <c r="U27" s="1495"/>
      <c r="W27" s="1495"/>
      <c r="X27" s="1495"/>
      <c r="Y27" s="1495"/>
      <c r="Z27" s="1495"/>
      <c r="AA27" s="1495"/>
      <c r="AB27" s="1495"/>
      <c r="AC27" s="1495"/>
      <c r="AD27" s="1495"/>
      <c r="AE27" s="1495"/>
      <c r="AF27" s="1495"/>
      <c r="AG27" s="1495"/>
      <c r="AH27" s="1495"/>
      <c r="AI27" s="1495"/>
      <c r="AJ27" s="1495"/>
      <c r="AK27" s="1495"/>
      <c r="AL27" s="1495"/>
      <c r="AM27" s="1495"/>
      <c r="AN27" s="1495"/>
      <c r="AO27" s="1495"/>
      <c r="AP27" s="1495"/>
    </row>
    <row r="28" spans="1:42" ht="22.5" customHeight="1">
      <c r="B28" s="1495"/>
      <c r="C28" s="1495"/>
      <c r="D28" s="1495"/>
      <c r="E28" s="1495"/>
      <c r="F28" s="1495"/>
      <c r="G28" s="1495"/>
      <c r="H28" s="1495"/>
      <c r="I28" s="1495"/>
      <c r="J28" s="1495"/>
      <c r="K28" s="1495"/>
      <c r="L28" s="1495"/>
      <c r="M28" s="1495"/>
      <c r="N28" s="1495"/>
      <c r="O28" s="1495"/>
      <c r="P28" s="1495"/>
      <c r="Q28" s="1495"/>
      <c r="R28" s="1495"/>
      <c r="S28" s="1495"/>
      <c r="T28" s="1495"/>
      <c r="U28" s="1495"/>
      <c r="W28" s="1495"/>
      <c r="X28" s="1495"/>
      <c r="Y28" s="1495"/>
      <c r="Z28" s="1495"/>
      <c r="AA28" s="1495"/>
      <c r="AB28" s="1495"/>
      <c r="AC28" s="1495"/>
      <c r="AD28" s="1495"/>
      <c r="AE28" s="1495"/>
      <c r="AF28" s="1495"/>
      <c r="AG28" s="1495"/>
      <c r="AH28" s="1495"/>
      <c r="AI28" s="1495"/>
      <c r="AJ28" s="1495"/>
      <c r="AK28" s="1495"/>
      <c r="AL28" s="1495"/>
      <c r="AM28" s="1495"/>
      <c r="AN28" s="1495"/>
      <c r="AO28" s="1495"/>
      <c r="AP28" s="1495"/>
    </row>
    <row r="29" spans="1:42" ht="22.5" customHeight="1">
      <c r="B29" s="1495"/>
      <c r="C29" s="1495"/>
      <c r="D29" s="1495"/>
      <c r="E29" s="1495"/>
      <c r="F29" s="1495"/>
      <c r="G29" s="1495"/>
      <c r="H29" s="1495"/>
      <c r="I29" s="1495"/>
      <c r="J29" s="1495"/>
      <c r="K29" s="1495"/>
      <c r="L29" s="1495"/>
      <c r="M29" s="1495"/>
      <c r="N29" s="1495"/>
      <c r="O29" s="1495"/>
      <c r="P29" s="1495"/>
      <c r="Q29" s="1495"/>
      <c r="R29" s="1495"/>
      <c r="S29" s="1495"/>
      <c r="T29" s="1495"/>
      <c r="U29" s="1495"/>
      <c r="W29" s="1495"/>
      <c r="X29" s="1495"/>
      <c r="Y29" s="1495"/>
      <c r="Z29" s="1495"/>
      <c r="AA29" s="1495"/>
      <c r="AB29" s="1495"/>
      <c r="AC29" s="1495"/>
      <c r="AD29" s="1495"/>
      <c r="AE29" s="1495"/>
      <c r="AF29" s="1495"/>
      <c r="AG29" s="1495"/>
      <c r="AH29" s="1495"/>
      <c r="AI29" s="1495"/>
      <c r="AJ29" s="1495"/>
      <c r="AK29" s="1495"/>
      <c r="AL29" s="1495"/>
      <c r="AM29" s="1495"/>
      <c r="AN29" s="1495"/>
      <c r="AO29" s="1495"/>
      <c r="AP29" s="1495"/>
    </row>
    <row r="30" spans="1:42" ht="22.5" customHeight="1">
      <c r="B30" s="1495"/>
      <c r="C30" s="1495"/>
      <c r="D30" s="1495"/>
      <c r="E30" s="1495"/>
      <c r="F30" s="1495"/>
      <c r="G30" s="1495"/>
      <c r="H30" s="1495"/>
      <c r="I30" s="1495"/>
      <c r="J30" s="1495"/>
      <c r="K30" s="1495"/>
      <c r="L30" s="1495"/>
      <c r="M30" s="1495"/>
      <c r="N30" s="1495"/>
      <c r="O30" s="1495"/>
      <c r="P30" s="1495"/>
      <c r="Q30" s="1495"/>
      <c r="R30" s="1495"/>
      <c r="S30" s="1495"/>
      <c r="T30" s="1495"/>
      <c r="U30" s="1495"/>
      <c r="W30" s="1495"/>
      <c r="X30" s="1495"/>
      <c r="Y30" s="1495"/>
      <c r="Z30" s="1495"/>
      <c r="AA30" s="1495"/>
      <c r="AB30" s="1495"/>
      <c r="AC30" s="1495"/>
      <c r="AD30" s="1495"/>
      <c r="AE30" s="1495"/>
      <c r="AF30" s="1495"/>
      <c r="AG30" s="1495"/>
      <c r="AH30" s="1495"/>
      <c r="AI30" s="1495"/>
      <c r="AJ30" s="1495"/>
      <c r="AK30" s="1495"/>
      <c r="AL30" s="1495"/>
      <c r="AM30" s="1495"/>
      <c r="AN30" s="1495"/>
      <c r="AO30" s="1495"/>
      <c r="AP30" s="1495"/>
    </row>
    <row r="31" spans="1:42" ht="22.5" customHeight="1">
      <c r="B31" s="269"/>
      <c r="C31" s="269"/>
      <c r="D31" s="269"/>
      <c r="E31" s="269"/>
      <c r="F31" s="269"/>
      <c r="G31" s="269"/>
      <c r="H31" s="269"/>
      <c r="I31" s="269"/>
      <c r="J31" s="269"/>
      <c r="K31" s="269"/>
      <c r="L31" s="269"/>
      <c r="M31" s="361"/>
      <c r="N31" s="361"/>
      <c r="O31" s="361"/>
      <c r="P31" s="361"/>
      <c r="Q31" s="361"/>
      <c r="R31" s="361"/>
      <c r="S31" s="361"/>
      <c r="T31" s="361"/>
      <c r="U31" s="361"/>
      <c r="W31" s="269"/>
      <c r="X31" s="269"/>
      <c r="Y31" s="269"/>
      <c r="Z31" s="269"/>
      <c r="AA31" s="269"/>
      <c r="AB31" s="269"/>
      <c r="AC31" s="269"/>
      <c r="AD31" s="269"/>
      <c r="AE31" s="269"/>
      <c r="AF31" s="269"/>
      <c r="AG31" s="269"/>
      <c r="AH31" s="361"/>
      <c r="AI31" s="361"/>
      <c r="AJ31" s="361"/>
      <c r="AK31" s="361"/>
      <c r="AL31" s="361"/>
      <c r="AM31" s="361"/>
      <c r="AN31" s="361"/>
      <c r="AO31" s="361"/>
      <c r="AP31" s="361"/>
    </row>
    <row r="32" spans="1:42" ht="22.5" customHeight="1">
      <c r="A32" s="246" t="s">
        <v>1038</v>
      </c>
      <c r="M32" s="795" t="s">
        <v>1039</v>
      </c>
      <c r="N32" s="795"/>
      <c r="O32" s="795"/>
      <c r="P32" s="795"/>
      <c r="Q32" s="795"/>
      <c r="R32" s="795"/>
      <c r="S32" s="795"/>
      <c r="T32" s="795"/>
      <c r="U32" s="795"/>
      <c r="V32" s="246" t="s">
        <v>1038</v>
      </c>
      <c r="AH32" s="795" t="s">
        <v>1056</v>
      </c>
      <c r="AI32" s="795"/>
      <c r="AJ32" s="795"/>
      <c r="AK32" s="795"/>
      <c r="AL32" s="795"/>
      <c r="AM32" s="795"/>
      <c r="AN32" s="795"/>
      <c r="AO32" s="795"/>
      <c r="AP32" s="795"/>
    </row>
    <row r="33" spans="1:42" ht="22.5" customHeight="1">
      <c r="A33" s="246" t="s">
        <v>1040</v>
      </c>
      <c r="V33" s="246" t="s">
        <v>1040</v>
      </c>
    </row>
    <row r="34" spans="1:42" ht="22.5" customHeight="1">
      <c r="A34" s="246" t="s">
        <v>1041</v>
      </c>
      <c r="C34" s="377"/>
      <c r="D34" s="377"/>
      <c r="E34" s="377"/>
      <c r="F34" s="377"/>
      <c r="I34" s="377"/>
      <c r="J34" s="377"/>
      <c r="K34" s="377"/>
      <c r="L34" s="377"/>
      <c r="M34" s="377"/>
      <c r="N34" s="377"/>
      <c r="O34" s="377"/>
      <c r="P34" s="377"/>
      <c r="Q34" s="377"/>
      <c r="R34" s="377"/>
      <c r="S34" s="377"/>
      <c r="T34" s="377"/>
      <c r="U34" s="377"/>
      <c r="V34" s="246" t="s">
        <v>1041</v>
      </c>
      <c r="X34" s="377"/>
      <c r="Y34" s="377"/>
      <c r="Z34" s="377"/>
      <c r="AA34" s="377"/>
      <c r="AD34" s="377"/>
      <c r="AE34" s="377"/>
      <c r="AF34" s="377"/>
      <c r="AG34" s="377"/>
      <c r="AH34" s="377"/>
      <c r="AI34" s="377"/>
      <c r="AJ34" s="377"/>
      <c r="AK34" s="377"/>
      <c r="AL34" s="377"/>
      <c r="AM34" s="377"/>
      <c r="AN34" s="377"/>
      <c r="AO34" s="377"/>
      <c r="AP34" s="377"/>
    </row>
    <row r="35" spans="1:42" ht="22.5" customHeight="1">
      <c r="A35" s="363"/>
      <c r="B35" s="246" t="s">
        <v>1042</v>
      </c>
      <c r="V35" s="363"/>
      <c r="W35" s="246" t="s">
        <v>1053</v>
      </c>
    </row>
    <row r="36" spans="1:42" ht="22.5" customHeight="1">
      <c r="A36" s="378"/>
      <c r="B36" s="246" t="s">
        <v>1043</v>
      </c>
      <c r="C36" s="378"/>
      <c r="D36" s="378"/>
      <c r="E36" s="378"/>
      <c r="F36" s="378"/>
      <c r="G36" s="378"/>
      <c r="H36" s="378"/>
      <c r="I36" s="378"/>
      <c r="J36" s="378"/>
      <c r="K36" s="378"/>
      <c r="L36" s="378"/>
      <c r="M36" s="378"/>
      <c r="N36" s="378"/>
      <c r="O36" s="378"/>
      <c r="P36" s="378"/>
      <c r="Q36" s="378"/>
      <c r="R36" s="378"/>
      <c r="S36" s="378"/>
      <c r="T36" s="378"/>
      <c r="U36" s="378"/>
      <c r="V36" s="378"/>
      <c r="W36" s="246" t="s">
        <v>1054</v>
      </c>
      <c r="X36" s="378"/>
      <c r="Y36" s="378"/>
      <c r="Z36" s="378"/>
      <c r="AA36" s="378"/>
      <c r="AB36" s="378"/>
      <c r="AC36" s="378"/>
      <c r="AD36" s="378"/>
      <c r="AE36" s="378"/>
      <c r="AF36" s="378"/>
      <c r="AG36" s="378"/>
      <c r="AH36" s="378"/>
      <c r="AI36" s="378"/>
      <c r="AJ36" s="378"/>
      <c r="AK36" s="378"/>
      <c r="AL36" s="378"/>
      <c r="AM36" s="378"/>
      <c r="AN36" s="378"/>
      <c r="AO36" s="378"/>
      <c r="AP36" s="378"/>
    </row>
    <row r="37" spans="1:42" ht="22.5" customHeight="1">
      <c r="A37" s="368"/>
      <c r="B37" s="368"/>
      <c r="C37" s="368"/>
      <c r="D37" s="368"/>
      <c r="E37" s="368"/>
      <c r="F37" s="368"/>
      <c r="G37" s="368"/>
      <c r="H37" s="368"/>
      <c r="I37" s="368"/>
      <c r="J37" s="368"/>
      <c r="K37" s="368"/>
      <c r="L37" s="368"/>
      <c r="M37" s="368"/>
      <c r="N37" s="368"/>
      <c r="O37" s="368"/>
      <c r="P37" s="368"/>
      <c r="Q37" s="368"/>
      <c r="R37" s="368"/>
      <c r="S37" s="368"/>
      <c r="T37" s="368"/>
      <c r="U37" s="368"/>
      <c r="V37" s="374"/>
      <c r="W37" s="374"/>
      <c r="X37" s="374"/>
      <c r="Y37" s="374"/>
    </row>
    <row r="38" spans="1:42" ht="22.5" customHeight="1">
      <c r="A38" s="368"/>
      <c r="B38" s="368"/>
      <c r="C38" s="368"/>
      <c r="D38" s="368"/>
      <c r="E38" s="368"/>
      <c r="F38" s="368"/>
      <c r="G38" s="368"/>
      <c r="H38" s="368"/>
      <c r="I38" s="368"/>
      <c r="J38" s="368"/>
      <c r="K38" s="368"/>
      <c r="L38" s="368"/>
      <c r="M38" s="368"/>
      <c r="N38" s="368"/>
      <c r="O38" s="368"/>
      <c r="P38" s="368"/>
      <c r="Q38" s="368"/>
      <c r="R38" s="368"/>
      <c r="S38" s="368"/>
      <c r="T38" s="368"/>
      <c r="U38" s="368"/>
      <c r="V38" s="374"/>
      <c r="W38" s="374"/>
      <c r="X38" s="374"/>
      <c r="Y38" s="374"/>
    </row>
    <row r="39" spans="1:42" ht="22.5" customHeight="1">
      <c r="A39" s="374"/>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row>
    <row r="40" spans="1:42" ht="22.5" customHeight="1">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row>
    <row r="41" spans="1:42" ht="22.5" customHeight="1">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row>
    <row r="42" spans="1:42" ht="22.5" customHeight="1">
      <c r="A42" s="70"/>
      <c r="B42" s="70"/>
      <c r="C42" s="70"/>
      <c r="D42" s="70"/>
      <c r="E42" s="70"/>
      <c r="F42" s="70"/>
      <c r="G42" s="70"/>
      <c r="H42" s="70"/>
      <c r="I42" s="70"/>
      <c r="J42" s="70"/>
      <c r="K42" s="70"/>
      <c r="L42" s="70"/>
      <c r="M42" s="70"/>
      <c r="N42" s="70"/>
      <c r="O42" s="70"/>
      <c r="P42" s="70"/>
      <c r="Q42" s="70"/>
      <c r="R42" s="70"/>
      <c r="S42" s="70"/>
      <c r="T42" s="70"/>
      <c r="U42" s="70"/>
      <c r="V42" s="70"/>
      <c r="W42" s="70"/>
      <c r="X42" s="70"/>
      <c r="Y42" s="70"/>
    </row>
    <row r="43" spans="1:42" ht="22.5" customHeight="1">
      <c r="A43" s="368"/>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row>
    <row r="44" spans="1:42" ht="22.5" customHeight="1">
      <c r="A44" s="368"/>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row>
    <row r="45" spans="1:42" ht="22.5" customHeight="1">
      <c r="A45" s="368"/>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row>
    <row r="46" spans="1:42" ht="22.5" customHeight="1">
      <c r="A46" s="368"/>
      <c r="B46" s="368"/>
      <c r="C46" s="368"/>
      <c r="D46" s="368"/>
      <c r="E46" s="368"/>
      <c r="F46" s="368"/>
      <c r="G46" s="368"/>
      <c r="H46" s="368"/>
      <c r="I46" s="368"/>
      <c r="J46" s="368"/>
      <c r="K46" s="368"/>
      <c r="L46" s="368"/>
      <c r="M46" s="368"/>
      <c r="N46" s="368"/>
      <c r="O46" s="368"/>
      <c r="P46" s="368"/>
      <c r="Q46" s="368"/>
      <c r="R46" s="368"/>
      <c r="S46" s="368"/>
      <c r="T46" s="368"/>
      <c r="U46" s="368"/>
      <c r="V46" s="368"/>
      <c r="W46" s="368"/>
      <c r="X46" s="368"/>
      <c r="Y46" s="368"/>
    </row>
    <row r="47" spans="1:42" ht="22.5" customHeight="1">
      <c r="A47" s="368"/>
      <c r="B47" s="368"/>
      <c r="C47" s="368"/>
      <c r="D47" s="368"/>
      <c r="E47" s="368"/>
      <c r="F47" s="368"/>
      <c r="G47" s="368"/>
      <c r="H47" s="368"/>
      <c r="I47" s="368"/>
      <c r="J47" s="368"/>
      <c r="K47" s="368"/>
      <c r="L47" s="368"/>
      <c r="M47" s="368"/>
      <c r="N47" s="368"/>
      <c r="O47" s="368"/>
      <c r="P47" s="368"/>
      <c r="Q47" s="368"/>
      <c r="R47" s="368"/>
      <c r="S47" s="368"/>
      <c r="T47" s="368"/>
      <c r="U47" s="368"/>
      <c r="V47" s="368"/>
      <c r="W47" s="368"/>
      <c r="X47" s="368"/>
      <c r="Y47" s="368"/>
    </row>
    <row r="48" spans="1:42" ht="22.5" customHeight="1">
      <c r="A48" s="368"/>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row>
    <row r="49" spans="1:25" ht="22.5" customHeight="1">
      <c r="A49" s="368"/>
      <c r="B49" s="368"/>
      <c r="C49" s="368"/>
      <c r="D49" s="368"/>
      <c r="E49" s="368"/>
      <c r="F49" s="368"/>
      <c r="G49" s="368"/>
      <c r="H49" s="368"/>
      <c r="I49" s="368"/>
      <c r="J49" s="368"/>
      <c r="K49" s="368"/>
      <c r="L49" s="368"/>
      <c r="M49" s="368"/>
      <c r="N49" s="368"/>
      <c r="O49" s="368"/>
      <c r="P49" s="368"/>
      <c r="Q49" s="368"/>
      <c r="R49" s="368"/>
      <c r="S49" s="368"/>
      <c r="T49" s="368"/>
      <c r="U49" s="368"/>
      <c r="V49" s="368"/>
      <c r="W49" s="368"/>
      <c r="X49" s="368"/>
      <c r="Y49" s="368"/>
    </row>
    <row r="50" spans="1:25" ht="22.5" customHeight="1">
      <c r="A50" s="368"/>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row>
    <row r="51" spans="1:25" ht="22.5" customHeight="1">
      <c r="A51" s="368"/>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row>
    <row r="52" spans="1:25" ht="22.5" customHeight="1">
      <c r="A52" s="368"/>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row>
    <row r="53" spans="1:25" ht="22.5" customHeight="1">
      <c r="A53" s="368"/>
      <c r="B53" s="368"/>
      <c r="C53" s="368"/>
      <c r="D53" s="368"/>
      <c r="E53" s="368"/>
      <c r="F53" s="368"/>
      <c r="G53" s="368"/>
      <c r="H53" s="368"/>
      <c r="I53" s="368"/>
      <c r="J53" s="368"/>
      <c r="K53" s="368"/>
      <c r="L53" s="368"/>
      <c r="M53" s="368"/>
      <c r="N53" s="368"/>
      <c r="O53" s="368"/>
      <c r="P53" s="368"/>
      <c r="Q53" s="368"/>
      <c r="R53" s="368"/>
      <c r="S53" s="368"/>
      <c r="T53" s="368"/>
      <c r="U53" s="368"/>
      <c r="V53" s="368"/>
      <c r="W53" s="368"/>
      <c r="X53" s="368"/>
      <c r="Y53" s="368"/>
    </row>
    <row r="54" spans="1:25" ht="22.5" customHeight="1">
      <c r="A54" s="368"/>
      <c r="B54" s="368"/>
      <c r="C54" s="368"/>
      <c r="D54" s="368"/>
      <c r="E54" s="368"/>
      <c r="F54" s="368"/>
      <c r="G54" s="368"/>
      <c r="H54" s="368"/>
      <c r="I54" s="368"/>
      <c r="J54" s="368"/>
      <c r="K54" s="368"/>
      <c r="L54" s="368"/>
      <c r="M54" s="368"/>
      <c r="N54" s="368"/>
      <c r="O54" s="368"/>
      <c r="P54" s="368"/>
      <c r="Q54" s="368"/>
      <c r="R54" s="368"/>
      <c r="S54" s="368"/>
      <c r="T54" s="368"/>
      <c r="U54" s="368"/>
      <c r="V54" s="368"/>
      <c r="W54" s="368"/>
      <c r="X54" s="368"/>
      <c r="Y54" s="368"/>
    </row>
    <row r="55" spans="1:25" ht="22.5" customHeight="1">
      <c r="A55" s="368"/>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row>
    <row r="56" spans="1:25" ht="22.5" customHeight="1">
      <c r="A56" s="368"/>
      <c r="B56" s="368"/>
      <c r="C56" s="368"/>
      <c r="D56" s="368"/>
      <c r="E56" s="368"/>
      <c r="F56" s="368"/>
      <c r="G56" s="368"/>
      <c r="H56" s="368"/>
      <c r="I56" s="368"/>
      <c r="J56" s="368"/>
      <c r="K56" s="368"/>
      <c r="L56" s="368"/>
      <c r="M56" s="368"/>
      <c r="N56" s="368"/>
      <c r="O56" s="368"/>
      <c r="P56" s="368"/>
      <c r="Q56" s="368"/>
      <c r="R56" s="368"/>
      <c r="S56" s="368"/>
      <c r="T56" s="368"/>
      <c r="U56" s="368"/>
      <c r="V56" s="368"/>
      <c r="W56" s="368"/>
      <c r="X56" s="368"/>
      <c r="Y56" s="368"/>
    </row>
    <row r="57" spans="1:25" ht="22.5" customHeight="1"/>
    <row r="58" spans="1:25" ht="22.5" customHeight="1">
      <c r="A58" s="70"/>
      <c r="B58" s="70"/>
      <c r="C58" s="70"/>
      <c r="D58" s="70"/>
      <c r="E58" s="70"/>
      <c r="F58" s="70"/>
      <c r="G58" s="70"/>
      <c r="H58" s="70"/>
      <c r="I58" s="70"/>
      <c r="J58" s="70"/>
      <c r="K58" s="70"/>
      <c r="L58" s="70"/>
      <c r="M58" s="70"/>
      <c r="N58" s="70"/>
      <c r="O58" s="70"/>
      <c r="P58" s="70"/>
      <c r="Q58" s="70"/>
      <c r="R58" s="70"/>
      <c r="S58" s="70"/>
      <c r="T58" s="70"/>
      <c r="U58" s="70"/>
      <c r="V58" s="70"/>
      <c r="W58" s="70"/>
      <c r="X58" s="70"/>
      <c r="Y58" s="70"/>
    </row>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1" customHeight="1"/>
    <row r="80" ht="21" customHeight="1"/>
    <row r="81" ht="21" customHeight="1"/>
    <row r="82" ht="21" customHeight="1"/>
    <row r="83" ht="21" customHeight="1"/>
    <row r="84" ht="21" customHeight="1"/>
    <row r="85" ht="21" customHeight="1"/>
    <row r="86" ht="21" customHeight="1"/>
    <row r="87" ht="21" customHeight="1"/>
  </sheetData>
  <mergeCells count="63">
    <mergeCell ref="W30:AD30"/>
    <mergeCell ref="AE30:AJ30"/>
    <mergeCell ref="AK30:AP30"/>
    <mergeCell ref="AH32:AP32"/>
    <mergeCell ref="W28:AD28"/>
    <mergeCell ref="AE28:AJ28"/>
    <mergeCell ref="AK28:AP28"/>
    <mergeCell ref="W29:AD29"/>
    <mergeCell ref="AE29:AJ29"/>
    <mergeCell ref="AK29:AP29"/>
    <mergeCell ref="W26:AD26"/>
    <mergeCell ref="AE26:AJ26"/>
    <mergeCell ref="AK26:AP26"/>
    <mergeCell ref="W27:AD27"/>
    <mergeCell ref="AE27:AJ27"/>
    <mergeCell ref="AK27:AP27"/>
    <mergeCell ref="W22:X22"/>
    <mergeCell ref="V1:AP1"/>
    <mergeCell ref="AI2:AJ2"/>
    <mergeCell ref="V6:AP6"/>
    <mergeCell ref="AE7:AP7"/>
    <mergeCell ref="V8:AP8"/>
    <mergeCell ref="V9:AD9"/>
    <mergeCell ref="AE9:AP9"/>
    <mergeCell ref="AD10:AP10"/>
    <mergeCell ref="V12:AP13"/>
    <mergeCell ref="V14:AP14"/>
    <mergeCell ref="W16:AP16"/>
    <mergeCell ref="W19:AP19"/>
    <mergeCell ref="P28:U28"/>
    <mergeCell ref="P29:U29"/>
    <mergeCell ref="P30:U30"/>
    <mergeCell ref="M32:U32"/>
    <mergeCell ref="B30:I30"/>
    <mergeCell ref="J30:O30"/>
    <mergeCell ref="B29:I29"/>
    <mergeCell ref="J29:O29"/>
    <mergeCell ref="J26:O26"/>
    <mergeCell ref="B27:I27"/>
    <mergeCell ref="J27:O27"/>
    <mergeCell ref="B28:I28"/>
    <mergeCell ref="J28:O28"/>
    <mergeCell ref="P26:U26"/>
    <mergeCell ref="P27:U27"/>
    <mergeCell ref="B22:C22"/>
    <mergeCell ref="A1:U1"/>
    <mergeCell ref="N2:O2"/>
    <mergeCell ref="A6:U6"/>
    <mergeCell ref="J7:U7"/>
    <mergeCell ref="A8:U8"/>
    <mergeCell ref="A9:I9"/>
    <mergeCell ref="J9:U9"/>
    <mergeCell ref="I10:U10"/>
    <mergeCell ref="A12:U13"/>
    <mergeCell ref="A14:U14"/>
    <mergeCell ref="B16:U16"/>
    <mergeCell ref="B19:U19"/>
    <mergeCell ref="B26:I26"/>
    <mergeCell ref="AS4:BF4"/>
    <mergeCell ref="AS5:BF5"/>
    <mergeCell ref="AS6:BF8"/>
    <mergeCell ref="AS9:BF10"/>
    <mergeCell ref="AS11:BF14"/>
  </mergeCells>
  <phoneticPr fontId="20"/>
  <printOptions horizontalCentered="1"/>
  <pageMargins left="0.98425196850393704" right="0.98425196850393704" top="0.59055118110236227" bottom="0.59055118110236227" header="0.31496062992125984" footer="0.31496062992125984"/>
  <pageSetup paperSize="9" scale="98" orientation="portrait" r:id="rId1"/>
  <headerFooter>
    <oddHeader>&amp;R【様式5】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7"/>
  <sheetViews>
    <sheetView workbookViewId="0">
      <selection sqref="A1:B1"/>
    </sheetView>
  </sheetViews>
  <sheetFormatPr defaultColWidth="9" defaultRowHeight="13.5"/>
  <cols>
    <col min="1" max="1" width="4.75" style="189" customWidth="1"/>
    <col min="2" max="2" width="16.75" style="189" customWidth="1"/>
    <col min="3" max="3" width="17.375" style="189" customWidth="1"/>
    <col min="4" max="4" width="9" style="189"/>
    <col min="5" max="5" width="2" style="189" customWidth="1"/>
    <col min="6" max="6" width="15.5" style="189" customWidth="1"/>
    <col min="7" max="7" width="14.5" style="189" customWidth="1"/>
    <col min="8" max="8" width="2" style="189" customWidth="1"/>
    <col min="9" max="9" width="45.375" style="189" customWidth="1"/>
    <col min="10" max="10" width="45.375" style="189" hidden="1" customWidth="1"/>
    <col min="11" max="11" width="5" style="189" customWidth="1"/>
    <col min="12" max="13" width="9" style="189" hidden="1" customWidth="1"/>
    <col min="14" max="16384" width="9" style="189"/>
  </cols>
  <sheetData>
    <row r="1" spans="1:12" ht="27" customHeight="1">
      <c r="A1" s="185"/>
      <c r="B1" s="186"/>
      <c r="C1" s="187"/>
      <c r="D1" s="187"/>
      <c r="E1" s="187"/>
      <c r="F1" s="187"/>
      <c r="G1" s="187"/>
      <c r="H1" s="187"/>
      <c r="I1" s="187"/>
      <c r="J1" s="187"/>
      <c r="K1" s="188"/>
      <c r="L1" s="187"/>
    </row>
    <row r="2" spans="1:12" ht="35.25" customHeight="1">
      <c r="A2" s="190"/>
      <c r="B2" s="732">
        <f>入力シート!C2</f>
        <v>0</v>
      </c>
      <c r="C2" s="732"/>
      <c r="D2" s="191"/>
      <c r="E2" s="191"/>
      <c r="F2" s="191"/>
      <c r="G2" s="191"/>
      <c r="H2" s="191"/>
      <c r="I2" s="191"/>
      <c r="J2" s="192"/>
      <c r="K2" s="193"/>
    </row>
    <row r="3" spans="1:12">
      <c r="A3" s="194"/>
      <c r="K3" s="195"/>
    </row>
    <row r="4" spans="1:12" ht="27.75" customHeight="1">
      <c r="A4" s="194"/>
      <c r="B4" s="739" t="s">
        <v>395</v>
      </c>
      <c r="C4" s="739"/>
      <c r="D4" s="739" t="s">
        <v>396</v>
      </c>
      <c r="E4" s="739"/>
      <c r="F4" s="739"/>
      <c r="G4" s="739" t="s">
        <v>397</v>
      </c>
      <c r="H4" s="739"/>
      <c r="I4" s="739"/>
      <c r="K4" s="195"/>
    </row>
    <row r="5" spans="1:12" ht="50.1" customHeight="1">
      <c r="A5" s="194"/>
      <c r="B5" s="733" t="s">
        <v>398</v>
      </c>
      <c r="C5" s="734"/>
      <c r="D5" s="735"/>
      <c r="E5" s="736"/>
      <c r="F5" s="737"/>
      <c r="G5" s="197" t="s">
        <v>399</v>
      </c>
      <c r="H5" s="197"/>
      <c r="I5" s="197"/>
      <c r="J5" s="198"/>
      <c r="K5" s="199"/>
    </row>
    <row r="6" spans="1:12" ht="50.1" customHeight="1">
      <c r="A6" s="194"/>
      <c r="B6" s="733" t="s">
        <v>400</v>
      </c>
      <c r="C6" s="734"/>
      <c r="D6" s="735"/>
      <c r="E6" s="736"/>
      <c r="F6" s="737"/>
      <c r="G6" s="740"/>
      <c r="H6" s="740"/>
      <c r="I6" s="740"/>
      <c r="J6" s="198"/>
      <c r="K6" s="199"/>
    </row>
    <row r="7" spans="1:12" ht="50.1" customHeight="1">
      <c r="A7" s="194"/>
      <c r="B7" s="733" t="s">
        <v>401</v>
      </c>
      <c r="C7" s="734"/>
      <c r="D7" s="735"/>
      <c r="E7" s="736"/>
      <c r="F7" s="737"/>
      <c r="G7" s="738" t="s">
        <v>402</v>
      </c>
      <c r="H7" s="738"/>
      <c r="I7" s="738"/>
      <c r="J7" s="198"/>
      <c r="K7" s="199"/>
    </row>
    <row r="8" spans="1:12" ht="50.1" customHeight="1">
      <c r="A8" s="194"/>
      <c r="B8" s="733" t="s">
        <v>403</v>
      </c>
      <c r="C8" s="734"/>
      <c r="D8" s="735"/>
      <c r="E8" s="736"/>
      <c r="F8" s="737"/>
      <c r="G8" s="738" t="s">
        <v>404</v>
      </c>
      <c r="H8" s="738"/>
      <c r="I8" s="738"/>
      <c r="J8" s="200"/>
      <c r="K8" s="201"/>
    </row>
    <row r="9" spans="1:12" ht="17.25" customHeight="1">
      <c r="A9" s="194"/>
      <c r="B9" s="198"/>
      <c r="C9" s="198"/>
      <c r="D9" s="202"/>
      <c r="E9" s="202"/>
      <c r="F9" s="202"/>
      <c r="G9" s="198"/>
      <c r="H9" s="198"/>
      <c r="I9" s="198"/>
      <c r="J9" s="198"/>
      <c r="K9" s="199"/>
    </row>
    <row r="10" spans="1:12" ht="18.75">
      <c r="A10" s="194"/>
      <c r="B10" s="203" t="s">
        <v>405</v>
      </c>
      <c r="C10" s="198"/>
      <c r="K10" s="195"/>
    </row>
    <row r="11" spans="1:12" ht="18.75">
      <c r="A11" s="194"/>
      <c r="B11" s="203" t="s">
        <v>406</v>
      </c>
      <c r="C11" s="198"/>
      <c r="K11" s="195"/>
    </row>
    <row r="12" spans="1:12" ht="18.75">
      <c r="A12" s="194"/>
      <c r="B12" s="203"/>
      <c r="C12" s="198"/>
      <c r="K12" s="195"/>
    </row>
    <row r="13" spans="1:12" ht="75.75" customHeight="1">
      <c r="A13" s="194"/>
      <c r="B13" s="203"/>
      <c r="C13" s="198"/>
      <c r="E13" s="729" t="s">
        <v>407</v>
      </c>
      <c r="F13" s="730"/>
      <c r="G13" s="731"/>
      <c r="H13" s="204"/>
      <c r="I13" s="196" t="s">
        <v>408</v>
      </c>
      <c r="K13" s="195"/>
    </row>
    <row r="14" spans="1:12" ht="39" customHeight="1">
      <c r="A14" s="194"/>
      <c r="E14" s="729" t="s">
        <v>409</v>
      </c>
      <c r="F14" s="730"/>
      <c r="G14" s="731"/>
      <c r="H14" s="204"/>
      <c r="I14" s="196"/>
      <c r="K14" s="195"/>
    </row>
    <row r="15" spans="1:12" ht="20.25" customHeight="1">
      <c r="A15" s="194"/>
      <c r="E15" s="198"/>
      <c r="F15" s="198"/>
      <c r="G15" s="198"/>
      <c r="H15" s="198"/>
      <c r="I15" s="198"/>
      <c r="K15" s="195"/>
    </row>
    <row r="16" spans="1:12" s="203" customFormat="1" ht="9.75" customHeight="1">
      <c r="A16" s="205"/>
      <c r="K16" s="206"/>
    </row>
    <row r="17" spans="1:11" s="203" customFormat="1" ht="18.75">
      <c r="A17" s="205"/>
      <c r="K17" s="206"/>
    </row>
    <row r="18" spans="1:11" ht="17.25" hidden="1" customHeight="1">
      <c r="A18" s="194"/>
      <c r="K18" s="195"/>
    </row>
    <row r="19" spans="1:11" ht="120" hidden="1" customHeight="1">
      <c r="A19" s="194"/>
      <c r="K19" s="195"/>
    </row>
    <row r="20" spans="1:11" hidden="1">
      <c r="A20" s="194"/>
      <c r="K20" s="195"/>
    </row>
    <row r="21" spans="1:11" hidden="1">
      <c r="A21" s="194"/>
      <c r="K21" s="195"/>
    </row>
    <row r="22" spans="1:11" hidden="1">
      <c r="A22" s="194"/>
      <c r="K22" s="195"/>
    </row>
    <row r="23" spans="1:11" hidden="1">
      <c r="A23" s="194"/>
      <c r="K23" s="195"/>
    </row>
    <row r="24" spans="1:11" hidden="1">
      <c r="A24" s="194"/>
      <c r="K24" s="195"/>
    </row>
    <row r="25" spans="1:11" ht="12" hidden="1" customHeight="1">
      <c r="A25" s="194"/>
      <c r="K25" s="195"/>
    </row>
    <row r="26" spans="1:11" hidden="1">
      <c r="A26" s="194"/>
      <c r="K26" s="195"/>
    </row>
    <row r="27" spans="1:11" hidden="1">
      <c r="A27" s="194"/>
      <c r="K27" s="195"/>
    </row>
    <row r="28" spans="1:11" ht="1.5" hidden="1" customHeight="1">
      <c r="A28" s="194"/>
      <c r="K28" s="195"/>
    </row>
    <row r="29" spans="1:11" hidden="1">
      <c r="A29" s="194"/>
      <c r="K29" s="195"/>
    </row>
    <row r="30" spans="1:11" hidden="1">
      <c r="A30" s="194"/>
      <c r="K30" s="195"/>
    </row>
    <row r="31" spans="1:11" hidden="1">
      <c r="A31" s="194"/>
      <c r="K31" s="195"/>
    </row>
    <row r="32" spans="1:11" hidden="1">
      <c r="A32" s="194"/>
      <c r="K32" s="195"/>
    </row>
    <row r="33" spans="1:12" hidden="1">
      <c r="A33" s="194"/>
      <c r="K33" s="195"/>
    </row>
    <row r="34" spans="1:12" ht="0.75" hidden="1" customHeight="1">
      <c r="A34" s="194"/>
      <c r="K34" s="195"/>
    </row>
    <row r="35" spans="1:12" hidden="1">
      <c r="A35" s="194"/>
      <c r="K35" s="195"/>
    </row>
    <row r="36" spans="1:12" hidden="1">
      <c r="A36" s="194"/>
      <c r="K36" s="195"/>
    </row>
    <row r="37" spans="1:12">
      <c r="A37" s="207"/>
      <c r="B37" s="208"/>
      <c r="C37" s="208"/>
      <c r="D37" s="208"/>
      <c r="E37" s="208"/>
      <c r="F37" s="208"/>
      <c r="G37" s="208"/>
      <c r="H37" s="208"/>
      <c r="I37" s="208"/>
      <c r="J37" s="208"/>
      <c r="K37" s="209"/>
      <c r="L37" s="208"/>
    </row>
  </sheetData>
  <mergeCells count="17">
    <mergeCell ref="G6:I6"/>
    <mergeCell ref="E13:G13"/>
    <mergeCell ref="E14:G14"/>
    <mergeCell ref="B2:C2"/>
    <mergeCell ref="B7:C7"/>
    <mergeCell ref="D7:F7"/>
    <mergeCell ref="G7:I7"/>
    <mergeCell ref="B8:C8"/>
    <mergeCell ref="D8:F8"/>
    <mergeCell ref="G8:I8"/>
    <mergeCell ref="B4:C4"/>
    <mergeCell ref="D4:F4"/>
    <mergeCell ref="G4:I4"/>
    <mergeCell ref="B5:C5"/>
    <mergeCell ref="D5:F5"/>
    <mergeCell ref="B6:C6"/>
    <mergeCell ref="D6:F6"/>
  </mergeCells>
  <phoneticPr fontId="20"/>
  <printOptions horizontalCentered="1" verticalCentered="1"/>
  <pageMargins left="0.59055118110236227" right="0.59055118110236227" top="0.57999999999999996" bottom="0.51181102362204722" header="0.38"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zoomScale="75" zoomScaleNormal="75" workbookViewId="0">
      <selection sqref="A1:B1"/>
    </sheetView>
  </sheetViews>
  <sheetFormatPr defaultRowHeight="13.5"/>
  <cols>
    <col min="1" max="1" width="13.625" customWidth="1"/>
    <col min="2" max="2" width="2.625" customWidth="1"/>
    <col min="3" max="5" width="10.625" customWidth="1"/>
    <col min="6" max="6" width="13.625" customWidth="1"/>
    <col min="7" max="9" width="7.625" customWidth="1"/>
    <col min="10" max="10" width="4.5" customWidth="1"/>
  </cols>
  <sheetData>
    <row r="1" spans="1:11" ht="20.100000000000001" customHeight="1">
      <c r="A1" s="70"/>
      <c r="B1" s="70"/>
      <c r="C1" s="70"/>
      <c r="D1" s="70"/>
      <c r="E1" s="70"/>
      <c r="F1" s="70"/>
      <c r="G1" s="70"/>
      <c r="H1" s="742" t="s">
        <v>190</v>
      </c>
      <c r="I1" s="743"/>
    </row>
    <row r="2" spans="1:11" ht="20.100000000000001" customHeight="1">
      <c r="A2" s="70"/>
      <c r="B2" s="70"/>
      <c r="C2" s="70"/>
      <c r="D2" s="70"/>
      <c r="E2" s="70"/>
      <c r="F2" s="70"/>
      <c r="G2" s="70"/>
      <c r="H2" s="70"/>
      <c r="I2" s="70"/>
    </row>
    <row r="3" spans="1:11" ht="20.100000000000001" customHeight="1">
      <c r="A3" s="744" t="s">
        <v>191</v>
      </c>
      <c r="B3" s="744"/>
      <c r="C3" s="744"/>
      <c r="D3" s="744"/>
      <c r="E3" s="744"/>
      <c r="F3" s="744"/>
      <c r="G3" s="744"/>
      <c r="H3" s="744"/>
      <c r="I3" s="744"/>
    </row>
    <row r="4" spans="1:11" ht="20.100000000000001" customHeight="1">
      <c r="A4" s="94"/>
      <c r="B4" s="94"/>
      <c r="C4" s="94"/>
      <c r="D4" s="94"/>
      <c r="E4" s="94"/>
      <c r="F4" s="94"/>
      <c r="G4" s="94"/>
      <c r="H4" s="94"/>
      <c r="I4" s="94"/>
      <c r="K4" s="86"/>
    </row>
    <row r="5" spans="1:11" ht="20.100000000000001" customHeight="1">
      <c r="A5" s="70"/>
      <c r="B5" s="70"/>
      <c r="C5" s="70"/>
      <c r="D5" s="70"/>
      <c r="E5" s="70"/>
      <c r="F5" s="71" t="e">
        <f>入力シート!#REF!</f>
        <v>#REF!</v>
      </c>
      <c r="G5" s="71" t="s">
        <v>387</v>
      </c>
      <c r="H5" s="71" t="s">
        <v>388</v>
      </c>
      <c r="I5" s="71" t="s">
        <v>192</v>
      </c>
    </row>
    <row r="6" spans="1:11" ht="20.100000000000001" customHeight="1">
      <c r="A6" s="70"/>
      <c r="B6" s="70"/>
      <c r="C6" s="70"/>
      <c r="D6" s="70"/>
      <c r="E6" s="70"/>
      <c r="F6" s="70"/>
      <c r="G6" s="70"/>
      <c r="H6" s="70"/>
      <c r="I6" s="70"/>
    </row>
    <row r="7" spans="1:11" ht="20.100000000000001" customHeight="1">
      <c r="A7" s="70" t="s">
        <v>563</v>
      </c>
      <c r="B7" s="268" t="e">
        <f>入力シート!#REF!</f>
        <v>#REF!</v>
      </c>
      <c r="C7" s="95"/>
      <c r="D7" s="70"/>
      <c r="E7" s="70"/>
      <c r="F7" s="70"/>
      <c r="G7" s="70"/>
      <c r="H7" s="70"/>
      <c r="I7" s="70"/>
    </row>
    <row r="8" spans="1:11" ht="20.100000000000001" customHeight="1">
      <c r="A8" s="71" t="s">
        <v>193</v>
      </c>
      <c r="B8" s="745" t="e">
        <f>入力シート!#REF!</f>
        <v>#REF!</v>
      </c>
      <c r="C8" s="745"/>
      <c r="D8" s="70" t="s">
        <v>8</v>
      </c>
      <c r="E8" s="70"/>
      <c r="F8" s="70"/>
      <c r="G8" s="70"/>
      <c r="H8" s="70"/>
      <c r="I8" s="70"/>
    </row>
    <row r="9" spans="1:11" ht="20.100000000000001" customHeight="1">
      <c r="A9" s="71"/>
      <c r="B9" s="71"/>
      <c r="C9" s="72"/>
      <c r="D9" s="70"/>
      <c r="E9" s="70"/>
      <c r="F9" s="70"/>
      <c r="G9" s="70"/>
      <c r="H9" s="70"/>
      <c r="I9" s="70"/>
    </row>
    <row r="10" spans="1:11" ht="20.100000000000001" customHeight="1">
      <c r="A10" s="70"/>
      <c r="B10" s="70"/>
      <c r="C10" s="70"/>
      <c r="D10" s="70"/>
      <c r="E10" s="70"/>
      <c r="F10" s="95" t="s">
        <v>195</v>
      </c>
      <c r="G10" s="70"/>
      <c r="H10" s="70"/>
      <c r="I10" s="70"/>
    </row>
    <row r="11" spans="1:11" ht="20.100000000000001" customHeight="1">
      <c r="A11" s="70"/>
      <c r="B11" s="70"/>
      <c r="C11" s="70"/>
      <c r="D11" s="70"/>
      <c r="E11" s="70"/>
      <c r="F11" s="95" t="s">
        <v>196</v>
      </c>
      <c r="G11" s="70"/>
      <c r="H11" s="70"/>
      <c r="I11" s="70"/>
    </row>
    <row r="12" spans="1:11" ht="20.100000000000001" customHeight="1">
      <c r="A12" s="70"/>
      <c r="B12" s="70"/>
      <c r="C12" s="70"/>
      <c r="D12" s="70"/>
      <c r="E12" s="70"/>
      <c r="F12" s="95" t="s">
        <v>197</v>
      </c>
      <c r="G12" s="70"/>
      <c r="H12" s="70"/>
      <c r="I12" s="70"/>
    </row>
    <row r="13" spans="1:11" ht="20.100000000000001" customHeight="1">
      <c r="A13" s="70"/>
      <c r="B13" s="70"/>
      <c r="C13" s="70"/>
      <c r="D13" s="70"/>
      <c r="E13" s="70"/>
      <c r="F13" s="95" t="s">
        <v>198</v>
      </c>
      <c r="G13" s="70"/>
      <c r="H13" s="70"/>
      <c r="I13" s="70"/>
    </row>
    <row r="14" spans="1:11" ht="20.100000000000001" customHeight="1">
      <c r="A14" s="70"/>
      <c r="B14" s="70"/>
      <c r="C14" s="70"/>
      <c r="D14" s="70"/>
      <c r="E14" s="70"/>
      <c r="F14" s="95" t="s">
        <v>199</v>
      </c>
      <c r="G14" s="70"/>
      <c r="H14" s="70"/>
      <c r="I14" s="70"/>
    </row>
    <row r="15" spans="1:11" ht="20.100000000000001" customHeight="1">
      <c r="A15" s="70"/>
      <c r="B15" s="70"/>
      <c r="C15" s="70"/>
      <c r="D15" s="70"/>
      <c r="E15" s="70"/>
      <c r="F15" s="70" t="s">
        <v>200</v>
      </c>
      <c r="G15" s="70"/>
      <c r="H15" s="70"/>
      <c r="I15" s="72" t="s">
        <v>8</v>
      </c>
    </row>
    <row r="16" spans="1:11" ht="20.100000000000001" customHeight="1">
      <c r="A16" s="70"/>
      <c r="B16" s="70"/>
      <c r="C16" s="70"/>
      <c r="D16" s="70"/>
      <c r="E16" s="70"/>
      <c r="F16" s="70"/>
      <c r="G16" s="70"/>
      <c r="H16" s="70"/>
      <c r="I16" s="70"/>
    </row>
    <row r="17" spans="1:9" ht="30" customHeight="1">
      <c r="A17" s="96" t="s">
        <v>11</v>
      </c>
      <c r="B17" s="97"/>
      <c r="C17" s="746">
        <f>入力シート!C2</f>
        <v>0</v>
      </c>
      <c r="D17" s="747"/>
      <c r="E17" s="747"/>
      <c r="F17" s="747"/>
      <c r="G17" s="747"/>
      <c r="H17" s="747"/>
      <c r="I17" s="747"/>
    </row>
    <row r="18" spans="1:9" ht="30" customHeight="1">
      <c r="A18" s="741" t="s">
        <v>201</v>
      </c>
      <c r="B18" s="741"/>
      <c r="C18" s="741"/>
      <c r="D18" s="741"/>
      <c r="E18" s="741"/>
      <c r="F18" s="741"/>
      <c r="G18" s="741"/>
      <c r="H18" s="741"/>
      <c r="I18" s="741"/>
    </row>
    <row r="19" spans="1:9" ht="20.100000000000001" customHeight="1">
      <c r="A19" s="98"/>
      <c r="B19" s="99"/>
      <c r="C19" s="99"/>
      <c r="D19" s="99"/>
      <c r="E19" s="99"/>
      <c r="F19" s="99"/>
      <c r="G19" s="99"/>
      <c r="H19" s="99"/>
      <c r="I19" s="100"/>
    </row>
    <row r="20" spans="1:9" ht="20.100000000000001" customHeight="1">
      <c r="A20" s="101"/>
      <c r="B20" s="70"/>
      <c r="C20" s="70"/>
      <c r="D20" s="70"/>
      <c r="E20" s="70"/>
      <c r="F20" s="70"/>
      <c r="G20" s="70"/>
      <c r="H20" s="70"/>
      <c r="I20" s="102"/>
    </row>
    <row r="21" spans="1:9" ht="20.100000000000001" customHeight="1">
      <c r="A21" s="101"/>
      <c r="B21" s="70"/>
      <c r="C21" s="70"/>
      <c r="D21" s="70"/>
      <c r="E21" s="70"/>
      <c r="F21" s="70"/>
      <c r="G21" s="70"/>
      <c r="H21" s="70"/>
      <c r="I21" s="102"/>
    </row>
    <row r="22" spans="1:9" ht="20.100000000000001" customHeight="1">
      <c r="A22" s="101"/>
      <c r="B22" s="70"/>
      <c r="C22" s="70"/>
      <c r="D22" s="70"/>
      <c r="E22" s="70"/>
      <c r="F22" s="70"/>
      <c r="G22" s="70"/>
      <c r="H22" s="70"/>
      <c r="I22" s="102"/>
    </row>
    <row r="23" spans="1:9" ht="20.100000000000001" customHeight="1">
      <c r="A23" s="101"/>
      <c r="B23" s="70"/>
      <c r="C23" s="70"/>
      <c r="D23" s="70"/>
      <c r="E23" s="70"/>
      <c r="F23" s="70"/>
      <c r="G23" s="70"/>
      <c r="H23" s="70"/>
      <c r="I23" s="102"/>
    </row>
    <row r="24" spans="1:9" ht="20.100000000000001" customHeight="1">
      <c r="A24" s="101"/>
      <c r="B24" s="70"/>
      <c r="C24" s="70"/>
      <c r="D24" s="70"/>
      <c r="E24" s="70"/>
      <c r="F24" s="70"/>
      <c r="G24" s="70"/>
      <c r="H24" s="70"/>
      <c r="I24" s="102"/>
    </row>
    <row r="25" spans="1:9" ht="20.100000000000001" customHeight="1">
      <c r="A25" s="101"/>
      <c r="B25" s="70"/>
      <c r="C25" s="70"/>
      <c r="D25" s="70"/>
      <c r="E25" s="70"/>
      <c r="F25" s="70"/>
      <c r="G25" s="70"/>
      <c r="H25" s="70"/>
      <c r="I25" s="102"/>
    </row>
    <row r="26" spans="1:9" ht="20.100000000000001" customHeight="1">
      <c r="A26" s="101"/>
      <c r="B26" s="70"/>
      <c r="C26" s="70"/>
      <c r="D26" s="70"/>
      <c r="E26" s="70"/>
      <c r="F26" s="70"/>
      <c r="G26" s="70"/>
      <c r="H26" s="70"/>
      <c r="I26" s="102"/>
    </row>
    <row r="27" spans="1:9" ht="20.100000000000001" customHeight="1">
      <c r="A27" s="101"/>
      <c r="B27" s="70"/>
      <c r="C27" s="70"/>
      <c r="D27" s="70"/>
      <c r="E27" s="70"/>
      <c r="F27" s="70"/>
      <c r="G27" s="70"/>
      <c r="H27" s="70"/>
      <c r="I27" s="102"/>
    </row>
    <row r="28" spans="1:9" ht="20.100000000000001" customHeight="1">
      <c r="A28" s="101"/>
      <c r="B28" s="70"/>
      <c r="C28" s="70"/>
      <c r="D28" s="70"/>
      <c r="E28" s="70"/>
      <c r="F28" s="70"/>
      <c r="G28" s="70"/>
      <c r="H28" s="70"/>
      <c r="I28" s="102"/>
    </row>
    <row r="29" spans="1:9" ht="20.100000000000001" customHeight="1">
      <c r="A29" s="101"/>
      <c r="B29" s="70"/>
      <c r="C29" s="70"/>
      <c r="D29" s="70"/>
      <c r="E29" s="70"/>
      <c r="F29" s="70"/>
      <c r="G29" s="70"/>
      <c r="H29" s="70"/>
      <c r="I29" s="102"/>
    </row>
    <row r="30" spans="1:9" ht="20.100000000000001" customHeight="1">
      <c r="A30" s="101"/>
      <c r="B30" s="70"/>
      <c r="C30" s="70"/>
      <c r="D30" s="70"/>
      <c r="E30" s="70"/>
      <c r="F30" s="70"/>
      <c r="G30" s="70"/>
      <c r="H30" s="70"/>
      <c r="I30" s="102"/>
    </row>
    <row r="31" spans="1:9" ht="20.100000000000001" customHeight="1">
      <c r="A31" s="101"/>
      <c r="B31" s="70"/>
      <c r="C31" s="70"/>
      <c r="D31" s="70"/>
      <c r="E31" s="70"/>
      <c r="F31" s="70"/>
      <c r="G31" s="70"/>
      <c r="H31" s="70"/>
      <c r="I31" s="102"/>
    </row>
    <row r="32" spans="1:9" ht="20.100000000000001" customHeight="1">
      <c r="A32" s="101"/>
      <c r="B32" s="70"/>
      <c r="C32" s="70"/>
      <c r="D32" s="70"/>
      <c r="E32" s="70"/>
      <c r="F32" s="70"/>
      <c r="G32" s="70"/>
      <c r="H32" s="70"/>
      <c r="I32" s="102"/>
    </row>
    <row r="33" spans="1:9" ht="20.100000000000001" customHeight="1">
      <c r="A33" s="101"/>
      <c r="B33" s="70"/>
      <c r="C33" s="70"/>
      <c r="D33" s="70"/>
      <c r="E33" s="70"/>
      <c r="F33" s="70"/>
      <c r="G33" s="70"/>
      <c r="H33" s="70"/>
      <c r="I33" s="102"/>
    </row>
    <row r="34" spans="1:9" ht="20.100000000000001" customHeight="1">
      <c r="A34" s="101"/>
      <c r="B34" s="70"/>
      <c r="C34" s="70"/>
      <c r="D34" s="70"/>
      <c r="E34" s="70"/>
      <c r="F34" s="70"/>
      <c r="G34" s="70"/>
      <c r="H34" s="70"/>
      <c r="I34" s="102"/>
    </row>
    <row r="35" spans="1:9" ht="20.100000000000001" customHeight="1">
      <c r="A35" s="101"/>
      <c r="B35" s="70"/>
      <c r="C35" s="70"/>
      <c r="D35" s="70"/>
      <c r="E35" s="70"/>
      <c r="F35" s="70"/>
      <c r="G35" s="70"/>
      <c r="H35" s="70"/>
      <c r="I35" s="102"/>
    </row>
    <row r="36" spans="1:9" ht="20.100000000000001" customHeight="1">
      <c r="A36" s="103"/>
      <c r="B36" s="104"/>
      <c r="C36" s="104"/>
      <c r="D36" s="104"/>
      <c r="E36" s="104"/>
      <c r="F36" s="104"/>
      <c r="G36" s="104"/>
      <c r="H36" s="104"/>
      <c r="I36" s="105"/>
    </row>
    <row r="37" spans="1:9" ht="20.100000000000001" customHeight="1">
      <c r="A37" s="70" t="s">
        <v>262</v>
      </c>
      <c r="B37" s="70"/>
      <c r="C37" s="70"/>
      <c r="D37" s="70"/>
      <c r="E37" s="70"/>
      <c r="F37" s="70"/>
      <c r="G37" s="70"/>
      <c r="H37" s="70"/>
      <c r="I37" s="70"/>
    </row>
  </sheetData>
  <mergeCells count="5">
    <mergeCell ref="A18:I18"/>
    <mergeCell ref="H1:I1"/>
    <mergeCell ref="A3:I3"/>
    <mergeCell ref="B8:C8"/>
    <mergeCell ref="C17:I17"/>
  </mergeCells>
  <phoneticPr fontId="20"/>
  <pageMargins left="0.75" right="0.75" top="1" bottom="1" header="0.51200000000000001" footer="0.51200000000000001"/>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O31"/>
  <sheetViews>
    <sheetView zoomScale="75" zoomScaleNormal="100" workbookViewId="0">
      <selection sqref="A1:B1"/>
    </sheetView>
  </sheetViews>
  <sheetFormatPr defaultColWidth="9" defaultRowHeight="13.5"/>
  <cols>
    <col min="1" max="14" width="5.625" style="109" customWidth="1"/>
    <col min="15" max="15" width="9" style="108"/>
    <col min="16" max="16384" width="9" style="109"/>
  </cols>
  <sheetData>
    <row r="1" spans="1:15" ht="15" customHeight="1">
      <c r="A1" s="749" t="s">
        <v>321</v>
      </c>
      <c r="B1" s="749"/>
      <c r="C1" s="749"/>
      <c r="D1" s="749"/>
      <c r="E1" s="749"/>
      <c r="F1" s="749"/>
      <c r="G1" s="749"/>
      <c r="H1" s="749"/>
      <c r="I1" s="749"/>
      <c r="J1" s="749"/>
      <c r="K1" s="749"/>
      <c r="L1" s="749"/>
      <c r="M1" s="749"/>
      <c r="N1" s="749"/>
    </row>
    <row r="2" spans="1:15" ht="15" customHeight="1">
      <c r="A2" s="749"/>
      <c r="B2" s="749"/>
      <c r="C2" s="749"/>
      <c r="D2" s="749"/>
      <c r="E2" s="749"/>
      <c r="F2" s="749"/>
      <c r="G2" s="749"/>
      <c r="H2" s="749"/>
      <c r="I2" s="749"/>
      <c r="J2" s="749"/>
      <c r="K2" s="749"/>
      <c r="L2" s="749"/>
      <c r="M2" s="749"/>
      <c r="N2" s="749"/>
    </row>
    <row r="3" spans="1:15" ht="15" customHeight="1">
      <c r="A3" s="110"/>
      <c r="B3" s="110"/>
      <c r="C3" s="110"/>
      <c r="D3" s="110"/>
      <c r="E3" s="110"/>
      <c r="F3" s="110"/>
      <c r="G3" s="110"/>
      <c r="H3" s="110"/>
      <c r="I3" s="110"/>
      <c r="J3" s="110"/>
      <c r="K3" s="110"/>
      <c r="L3" s="110"/>
      <c r="M3" s="110"/>
      <c r="N3" s="110"/>
      <c r="O3" s="111"/>
    </row>
    <row r="4" spans="1:15" ht="15" customHeight="1">
      <c r="A4" s="110"/>
      <c r="B4" s="110"/>
      <c r="C4" s="110"/>
      <c r="D4" s="110"/>
      <c r="E4" s="110"/>
      <c r="F4" s="110"/>
      <c r="G4" s="110"/>
      <c r="H4" s="110"/>
      <c r="I4" s="110"/>
      <c r="J4" s="110"/>
      <c r="K4" s="110"/>
      <c r="L4" s="110"/>
      <c r="M4" s="110"/>
      <c r="N4" s="110"/>
    </row>
    <row r="5" spans="1:15" ht="15" customHeight="1"/>
    <row r="6" spans="1:15" ht="15" customHeight="1"/>
    <row r="7" spans="1:15" ht="15" customHeight="1"/>
    <row r="8" spans="1:15" ht="15" customHeight="1">
      <c r="A8" s="20"/>
      <c r="B8" s="77"/>
      <c r="C8" s="93"/>
      <c r="D8" s="112"/>
      <c r="E8" s="77"/>
      <c r="F8" s="113"/>
      <c r="G8" s="93"/>
      <c r="H8" s="77"/>
      <c r="I8" s="113"/>
      <c r="J8" s="78"/>
      <c r="K8" s="93"/>
      <c r="L8" s="113"/>
      <c r="M8" s="78"/>
      <c r="N8" s="20"/>
    </row>
    <row r="9" spans="1:15" ht="15" customHeight="1">
      <c r="A9" s="20"/>
      <c r="B9" s="750" t="s">
        <v>322</v>
      </c>
      <c r="C9" s="751"/>
      <c r="D9" s="114"/>
      <c r="E9" s="79"/>
      <c r="F9" s="115"/>
      <c r="G9" s="20"/>
      <c r="H9" s="79"/>
      <c r="I9" s="115"/>
      <c r="J9" s="80"/>
      <c r="K9" s="20"/>
      <c r="L9" s="115"/>
      <c r="M9" s="80"/>
      <c r="N9" s="20"/>
    </row>
    <row r="10" spans="1:15" ht="15" customHeight="1">
      <c r="A10" s="20"/>
      <c r="B10" s="750"/>
      <c r="C10" s="751"/>
      <c r="D10" s="114"/>
      <c r="E10" s="79"/>
      <c r="F10" s="115"/>
      <c r="G10" s="20"/>
      <c r="H10" s="79"/>
      <c r="I10" s="115"/>
      <c r="J10" s="80"/>
      <c r="K10" s="20"/>
      <c r="L10" s="115"/>
      <c r="M10" s="80"/>
      <c r="N10" s="20"/>
    </row>
    <row r="11" spans="1:15" ht="15" customHeight="1">
      <c r="A11" s="20"/>
      <c r="B11" s="81"/>
      <c r="C11" s="84"/>
      <c r="D11" s="116"/>
      <c r="E11" s="81"/>
      <c r="F11" s="117"/>
      <c r="G11" s="84"/>
      <c r="H11" s="81"/>
      <c r="I11" s="117"/>
      <c r="J11" s="82"/>
      <c r="K11" s="84"/>
      <c r="L11" s="117"/>
      <c r="M11" s="82"/>
      <c r="N11" s="20"/>
    </row>
    <row r="12" spans="1:15" ht="15" customHeight="1"/>
    <row r="13" spans="1:15" ht="15" customHeight="1"/>
    <row r="14" spans="1:15" ht="15" customHeight="1"/>
    <row r="15" spans="1:15" ht="15" customHeight="1">
      <c r="A15" s="20"/>
      <c r="B15" s="677" t="s">
        <v>323</v>
      </c>
      <c r="C15" s="677"/>
      <c r="D15" s="752">
        <f>入力シート!C2</f>
        <v>0</v>
      </c>
      <c r="E15" s="752"/>
      <c r="F15" s="752"/>
      <c r="G15" s="752"/>
      <c r="H15" s="752"/>
      <c r="I15" s="752"/>
      <c r="J15" s="752"/>
      <c r="K15" s="752"/>
      <c r="L15" s="752"/>
      <c r="M15" s="752"/>
      <c r="N15" s="20"/>
    </row>
    <row r="16" spans="1:15" ht="15" customHeight="1"/>
    <row r="17" spans="2:13" ht="15" customHeight="1"/>
    <row r="18" spans="2:13" ht="15" customHeight="1"/>
    <row r="19" spans="2:13" ht="15" customHeight="1">
      <c r="B19" s="753" t="e">
        <f>#REF!</f>
        <v>#REF!</v>
      </c>
      <c r="C19" s="704"/>
      <c r="D19" s="704"/>
      <c r="E19" s="704"/>
      <c r="F19" s="704"/>
      <c r="G19" s="704"/>
      <c r="H19" s="704"/>
      <c r="I19" s="704"/>
      <c r="J19" s="704"/>
      <c r="K19" s="704"/>
      <c r="L19" s="704"/>
      <c r="M19" s="704"/>
    </row>
    <row r="20" spans="2:13" ht="15" customHeight="1"/>
    <row r="21" spans="2:13" ht="15" customHeight="1"/>
    <row r="22" spans="2:13" ht="15" customHeight="1"/>
    <row r="23" spans="2:13" ht="15" customHeight="1">
      <c r="B23" s="748" t="e">
        <f>#REF!</f>
        <v>#REF!</v>
      </c>
      <c r="C23" s="748"/>
      <c r="D23" s="748"/>
      <c r="E23" s="748"/>
      <c r="F23" s="20"/>
      <c r="G23" s="677" t="s">
        <v>181</v>
      </c>
      <c r="H23" s="20"/>
      <c r="I23" s="20"/>
      <c r="J23" s="20"/>
      <c r="K23" s="20"/>
      <c r="L23" s="20"/>
      <c r="M23" s="20"/>
    </row>
    <row r="24" spans="2:13" ht="15" customHeight="1">
      <c r="B24" s="748"/>
      <c r="C24" s="748"/>
      <c r="D24" s="748"/>
      <c r="E24" s="748"/>
      <c r="F24" s="20"/>
      <c r="G24" s="677"/>
      <c r="H24" s="20"/>
      <c r="I24" s="20"/>
      <c r="J24" s="20"/>
      <c r="K24" s="20"/>
      <c r="L24" s="20"/>
      <c r="M24" s="20"/>
    </row>
    <row r="25" spans="2:13" ht="15" customHeight="1"/>
    <row r="26" spans="2:13" ht="15" customHeight="1"/>
    <row r="27" spans="2:13" ht="15" customHeight="1"/>
    <row r="28" spans="2:13" ht="15" customHeight="1">
      <c r="B28" s="20"/>
      <c r="C28" s="20"/>
      <c r="D28" s="20"/>
      <c r="E28" s="20"/>
      <c r="F28" s="20"/>
      <c r="G28" s="20"/>
      <c r="H28" s="677" t="s">
        <v>700</v>
      </c>
      <c r="I28" s="677"/>
      <c r="J28" s="677"/>
      <c r="K28" s="677"/>
      <c r="L28" s="677"/>
      <c r="M28" s="20"/>
    </row>
    <row r="29" spans="2:13" ht="15" customHeight="1">
      <c r="B29" s="20"/>
      <c r="C29" s="20"/>
      <c r="D29" s="20"/>
      <c r="E29" s="20"/>
      <c r="F29" s="20"/>
      <c r="G29" s="20"/>
      <c r="H29" s="20"/>
      <c r="I29" s="20"/>
      <c r="J29" s="20"/>
      <c r="K29" s="20"/>
      <c r="L29" s="20"/>
      <c r="M29" s="20"/>
    </row>
    <row r="30" spans="2:13" ht="15" customHeight="1"/>
    <row r="31" spans="2:13" ht="15" customHeight="1">
      <c r="B31" s="20"/>
      <c r="C31" s="20"/>
      <c r="D31" s="20"/>
      <c r="E31" s="20"/>
      <c r="F31" s="20"/>
      <c r="G31" s="20"/>
      <c r="H31" s="20"/>
      <c r="I31" s="118"/>
      <c r="J31" s="20"/>
      <c r="K31" s="748"/>
      <c r="L31" s="748"/>
      <c r="M31" s="748"/>
    </row>
  </sheetData>
  <mergeCells count="9">
    <mergeCell ref="H28:L28"/>
    <mergeCell ref="K31:M31"/>
    <mergeCell ref="G23:G24"/>
    <mergeCell ref="B23:E24"/>
    <mergeCell ref="A1:N2"/>
    <mergeCell ref="B9:C10"/>
    <mergeCell ref="B15:C15"/>
    <mergeCell ref="D15:M15"/>
    <mergeCell ref="B19:M19"/>
  </mergeCells>
  <phoneticPr fontId="20"/>
  <pageMargins left="0.98425196850393704"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P29"/>
  <sheetViews>
    <sheetView workbookViewId="0">
      <selection sqref="A1:B1"/>
    </sheetView>
  </sheetViews>
  <sheetFormatPr defaultRowHeight="13.5"/>
  <cols>
    <col min="1" max="1" width="8.375" customWidth="1"/>
    <col min="2" max="2" width="4.375" customWidth="1"/>
    <col min="3" max="3" width="3.875" customWidth="1"/>
    <col min="4" max="14" width="4.75" customWidth="1"/>
  </cols>
  <sheetData>
    <row r="1" spans="1:16" ht="24.75" customHeight="1">
      <c r="A1" s="755" t="s">
        <v>324</v>
      </c>
      <c r="B1" s="755"/>
      <c r="C1" s="119"/>
      <c r="F1" s="109"/>
    </row>
    <row r="2" spans="1:16" ht="21">
      <c r="A2" s="780" t="s">
        <v>325</v>
      </c>
      <c r="B2" s="780"/>
      <c r="C2" s="780"/>
      <c r="D2" s="780"/>
      <c r="E2" s="780"/>
      <c r="F2" s="780"/>
      <c r="G2" s="780"/>
      <c r="H2" s="780"/>
      <c r="I2" s="780"/>
      <c r="J2" s="780"/>
      <c r="K2" s="780"/>
      <c r="L2" s="780"/>
      <c r="M2" s="780"/>
      <c r="N2" s="780"/>
      <c r="O2" s="780"/>
      <c r="P2" s="120"/>
    </row>
    <row r="3" spans="1:16" ht="14.25">
      <c r="F3" s="121"/>
    </row>
    <row r="6" spans="1:16">
      <c r="E6" s="22"/>
      <c r="F6" s="22"/>
      <c r="G6" s="22"/>
      <c r="H6" s="22"/>
      <c r="I6" s="22"/>
      <c r="K6" s="22"/>
      <c r="L6" s="22"/>
      <c r="M6" s="22"/>
      <c r="N6" s="22"/>
    </row>
    <row r="7" spans="1:16" ht="12.75" customHeight="1">
      <c r="B7" s="122"/>
      <c r="C7" s="771" t="s">
        <v>326</v>
      </c>
      <c r="D7" s="772"/>
      <c r="E7" s="789"/>
      <c r="F7" s="786"/>
      <c r="G7" s="781"/>
      <c r="H7" s="776"/>
      <c r="I7" s="786"/>
      <c r="J7" s="781"/>
      <c r="K7" s="776"/>
      <c r="L7" s="786"/>
      <c r="M7" s="781"/>
      <c r="N7" s="776"/>
    </row>
    <row r="8" spans="1:16" ht="12.75" customHeight="1">
      <c r="B8" s="119"/>
      <c r="C8" s="773"/>
      <c r="D8" s="774"/>
      <c r="E8" s="790"/>
      <c r="F8" s="787"/>
      <c r="G8" s="782"/>
      <c r="H8" s="777"/>
      <c r="I8" s="787"/>
      <c r="J8" s="782"/>
      <c r="K8" s="777"/>
      <c r="L8" s="787"/>
      <c r="M8" s="782"/>
      <c r="N8" s="777"/>
    </row>
    <row r="9" spans="1:16" ht="12.75" customHeight="1">
      <c r="B9" s="119"/>
      <c r="C9" s="775"/>
      <c r="D9" s="762"/>
      <c r="E9" s="791"/>
      <c r="F9" s="788"/>
      <c r="G9" s="783"/>
      <c r="H9" s="778"/>
      <c r="I9" s="788"/>
      <c r="J9" s="783"/>
      <c r="K9" s="778"/>
      <c r="L9" s="788"/>
      <c r="M9" s="783"/>
      <c r="N9" s="778"/>
    </row>
    <row r="10" spans="1:16" ht="20.25" customHeight="1"/>
    <row r="11" spans="1:16" ht="30.75" customHeight="1">
      <c r="A11" s="785">
        <f>入力シート!C2</f>
        <v>0</v>
      </c>
      <c r="B11" s="785"/>
      <c r="C11" s="785"/>
      <c r="D11" s="785"/>
      <c r="E11" s="785"/>
      <c r="F11" s="785"/>
      <c r="G11" s="785"/>
      <c r="H11" s="785"/>
      <c r="I11" s="785"/>
      <c r="J11" s="785"/>
      <c r="K11" s="785"/>
      <c r="L11" s="785"/>
      <c r="M11" s="785"/>
      <c r="N11" s="785"/>
      <c r="O11" s="785"/>
    </row>
    <row r="12" spans="1:16" ht="21" customHeight="1">
      <c r="B12" s="123"/>
      <c r="C12" s="779" t="s">
        <v>327</v>
      </c>
      <c r="D12" s="779"/>
      <c r="E12" s="779"/>
      <c r="F12" s="779"/>
      <c r="G12" s="779"/>
      <c r="H12" s="779"/>
      <c r="I12" s="779"/>
      <c r="J12" s="779"/>
      <c r="K12" s="779"/>
      <c r="L12" s="779"/>
      <c r="M12" s="779"/>
      <c r="N12" s="779"/>
    </row>
    <row r="13" spans="1:16" ht="30.75" customHeight="1">
      <c r="B13" s="126" t="s">
        <v>6</v>
      </c>
      <c r="C13" s="784" t="e">
        <f>IF(入力シート!#REF!="",入力シート!#REF!,入力シート!#REF!)</f>
        <v>#REF!</v>
      </c>
      <c r="D13" s="784"/>
      <c r="E13" s="784"/>
      <c r="F13" s="784"/>
      <c r="G13" s="784" t="e">
        <f>IF(入力シート!#REF!="",入力シート!#REF!,入力シート!#REF!)</f>
        <v>#REF!</v>
      </c>
      <c r="H13" s="784"/>
      <c r="I13" s="784"/>
      <c r="J13" s="784"/>
      <c r="K13" s="784" t="e">
        <f>IF(入力シート!#REF!="",入力シート!#REF!,入力シート!#REF!)</f>
        <v>#REF!</v>
      </c>
      <c r="L13" s="784"/>
      <c r="M13" s="784"/>
      <c r="N13" s="784"/>
      <c r="O13" s="121" t="s">
        <v>7</v>
      </c>
    </row>
    <row r="14" spans="1:16" ht="14.25" customHeight="1">
      <c r="C14" s="119"/>
      <c r="D14" s="119"/>
      <c r="E14" s="119"/>
      <c r="F14" s="119"/>
      <c r="G14" s="119"/>
      <c r="H14" s="119"/>
      <c r="I14" s="119"/>
      <c r="J14" s="119"/>
      <c r="K14" s="119"/>
      <c r="L14" s="119"/>
      <c r="M14" s="119"/>
    </row>
    <row r="15" spans="1:16" ht="13.5" customHeight="1">
      <c r="C15" s="124"/>
      <c r="D15" s="124"/>
      <c r="E15" s="124"/>
      <c r="F15" s="124"/>
      <c r="G15" s="124"/>
      <c r="H15" s="124"/>
      <c r="I15" s="124"/>
      <c r="J15" s="124"/>
      <c r="K15" s="124"/>
      <c r="L15" s="124"/>
      <c r="M15" s="124"/>
    </row>
    <row r="16" spans="1:16" ht="36" customHeight="1">
      <c r="C16" s="757" t="s">
        <v>328</v>
      </c>
      <c r="D16" s="758"/>
      <c r="E16" s="758"/>
      <c r="F16" s="758"/>
      <c r="G16" s="759"/>
      <c r="H16" s="766">
        <v>0</v>
      </c>
      <c r="I16" s="766"/>
      <c r="J16" s="766"/>
      <c r="K16" s="766"/>
      <c r="L16" s="766"/>
      <c r="M16" s="766"/>
      <c r="N16" s="767"/>
      <c r="O16" s="124"/>
    </row>
    <row r="17" spans="2:16" ht="36" customHeight="1">
      <c r="C17" s="763" t="s">
        <v>329</v>
      </c>
      <c r="D17" s="764"/>
      <c r="E17" s="764"/>
      <c r="F17" s="764"/>
      <c r="G17" s="765"/>
      <c r="H17" s="766">
        <f>H16*0.05</f>
        <v>0</v>
      </c>
      <c r="I17" s="766"/>
      <c r="J17" s="766"/>
      <c r="K17" s="766"/>
      <c r="L17" s="766"/>
      <c r="M17" s="766"/>
      <c r="N17" s="767"/>
      <c r="O17" s="124"/>
    </row>
    <row r="18" spans="2:16" ht="36" customHeight="1">
      <c r="C18" s="760" t="s">
        <v>330</v>
      </c>
      <c r="D18" s="761"/>
      <c r="E18" s="761"/>
      <c r="F18" s="761"/>
      <c r="G18" s="762"/>
      <c r="H18" s="769">
        <v>0</v>
      </c>
      <c r="I18" s="769"/>
      <c r="J18" s="769"/>
      <c r="K18" s="769"/>
      <c r="L18" s="769"/>
      <c r="M18" s="769"/>
      <c r="N18" s="770"/>
    </row>
    <row r="19" spans="2:16" ht="24.75" customHeight="1"/>
    <row r="21" spans="2:16" ht="23.25" customHeight="1">
      <c r="B21" s="756" t="e">
        <f>#REF!</f>
        <v>#REF!</v>
      </c>
      <c r="C21" s="756"/>
      <c r="D21" s="756"/>
      <c r="E21" s="756"/>
      <c r="F21" s="756"/>
    </row>
    <row r="24" spans="2:16" ht="13.5" customHeight="1">
      <c r="H24" s="121"/>
      <c r="J24" s="121"/>
      <c r="K24" s="121"/>
      <c r="L24" s="121"/>
      <c r="M24" s="121"/>
      <c r="N24" s="121"/>
      <c r="O24" s="123"/>
      <c r="P24" s="123"/>
    </row>
    <row r="25" spans="2:16" ht="36.75" customHeight="1">
      <c r="G25" s="768" t="s">
        <v>331</v>
      </c>
      <c r="H25" s="768"/>
      <c r="I25" s="123" t="str">
        <f>入力シート!C12</f>
        <v>福岡県田川市中央町１番１号</v>
      </c>
      <c r="J25" s="121"/>
      <c r="K25" s="121"/>
      <c r="L25" s="121"/>
      <c r="M25" s="121"/>
      <c r="N25" s="121"/>
      <c r="O25" s="123"/>
      <c r="P25" s="125"/>
    </row>
    <row r="26" spans="2:16" ht="14.25">
      <c r="E26" s="755" t="s">
        <v>333</v>
      </c>
      <c r="F26" s="755"/>
      <c r="G26" s="127"/>
      <c r="H26" s="127"/>
    </row>
    <row r="27" spans="2:16" ht="30" customHeight="1">
      <c r="E27" s="755"/>
      <c r="F27" s="755"/>
      <c r="G27" s="754" t="s">
        <v>335</v>
      </c>
      <c r="H27" s="676"/>
      <c r="I27" s="123" t="str">
        <f>入力シート!C13</f>
        <v>〇〇・□□特定建設工事共同企業体</v>
      </c>
    </row>
    <row r="28" spans="2:16" ht="30" customHeight="1">
      <c r="G28" s="676"/>
      <c r="H28" s="676"/>
      <c r="I28" s="123" t="str">
        <f>入力シート!C15</f>
        <v>代表取締役</v>
      </c>
      <c r="J28" s="123"/>
      <c r="K28" s="123"/>
      <c r="L28" s="145"/>
      <c r="M28" s="145"/>
      <c r="N28" s="145"/>
      <c r="O28" s="123"/>
      <c r="P28" s="123"/>
    </row>
    <row r="29" spans="2:16" ht="30" customHeight="1">
      <c r="G29" s="676"/>
      <c r="H29" s="676"/>
      <c r="J29" s="123" t="str">
        <f>入力シート!E15</f>
        <v>○○　△△</v>
      </c>
      <c r="M29" s="123"/>
      <c r="N29" s="123"/>
      <c r="O29" s="123"/>
      <c r="P29" s="123"/>
    </row>
  </sheetData>
  <mergeCells count="28">
    <mergeCell ref="K13:N13"/>
    <mergeCell ref="G13:J13"/>
    <mergeCell ref="C13:F13"/>
    <mergeCell ref="A11:O11"/>
    <mergeCell ref="L7:L9"/>
    <mergeCell ref="E7:E9"/>
    <mergeCell ref="J7:J9"/>
    <mergeCell ref="F7:F9"/>
    <mergeCell ref="G7:G9"/>
    <mergeCell ref="H7:H9"/>
    <mergeCell ref="I7:I9"/>
    <mergeCell ref="A1:B1"/>
    <mergeCell ref="C7:D9"/>
    <mergeCell ref="K7:K9"/>
    <mergeCell ref="C12:N12"/>
    <mergeCell ref="A2:O2"/>
    <mergeCell ref="M7:M9"/>
    <mergeCell ref="N7:N9"/>
    <mergeCell ref="G27:H29"/>
    <mergeCell ref="E26:F27"/>
    <mergeCell ref="B21:F21"/>
    <mergeCell ref="C16:G16"/>
    <mergeCell ref="C18:G18"/>
    <mergeCell ref="C17:G17"/>
    <mergeCell ref="H17:N17"/>
    <mergeCell ref="H16:N16"/>
    <mergeCell ref="G25:H25"/>
    <mergeCell ref="H18:N18"/>
  </mergeCells>
  <phoneticPr fontId="20"/>
  <pageMargins left="0.96" right="0.75" top="1" bottom="1" header="0.51200000000000001" footer="0.51200000000000001"/>
  <pageSetup paperSize="9"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41EC-022B-4A9C-85F4-F6BEE2A99F68}">
  <sheetPr>
    <tabColor rgb="FFFF0000"/>
  </sheetPr>
  <dimension ref="A1:V71"/>
  <sheetViews>
    <sheetView zoomScaleNormal="100" workbookViewId="0">
      <selection activeCell="A2" sqref="A2"/>
    </sheetView>
  </sheetViews>
  <sheetFormatPr defaultRowHeight="13.5"/>
  <cols>
    <col min="1" max="4" width="9" style="129"/>
    <col min="5" max="5" width="8.75" style="129" customWidth="1"/>
    <col min="6" max="6" width="2.625" style="129" customWidth="1"/>
    <col min="7" max="7" width="5.125" style="129" customWidth="1"/>
    <col min="8" max="8" width="2.5" style="129" customWidth="1"/>
    <col min="9" max="9" width="8.875" style="129" customWidth="1"/>
    <col min="10" max="10" width="9" style="129"/>
    <col min="11" max="11" width="12.625" style="129" customWidth="1"/>
    <col min="12" max="12" width="4.875" style="129" customWidth="1"/>
    <col min="13" max="13" width="5" style="129" customWidth="1"/>
    <col min="14" max="14" width="14.625" style="129" customWidth="1"/>
    <col min="15" max="15" width="9" style="129"/>
    <col min="16" max="16" width="6.375" style="129" customWidth="1"/>
    <col min="17" max="16384" width="9" style="129"/>
  </cols>
  <sheetData>
    <row r="1" spans="1:22" ht="24.95" customHeight="1">
      <c r="A1" s="794" t="s">
        <v>1211</v>
      </c>
      <c r="B1" s="794"/>
      <c r="C1" s="794"/>
      <c r="D1" s="794"/>
      <c r="E1" s="794"/>
      <c r="F1" s="794"/>
      <c r="G1" s="794"/>
      <c r="H1" s="794"/>
      <c r="I1" s="794"/>
      <c r="J1" s="794"/>
      <c r="K1" s="794"/>
      <c r="L1" s="794"/>
    </row>
    <row r="2" spans="1:22" s="624" customFormat="1" ht="15" customHeight="1">
      <c r="A2" s="621" t="s">
        <v>1381</v>
      </c>
      <c r="B2" s="622"/>
      <c r="C2" s="622"/>
      <c r="D2" s="622"/>
      <c r="E2" s="622"/>
      <c r="F2" s="622"/>
      <c r="G2" s="622"/>
      <c r="H2" s="622"/>
      <c r="I2" s="622"/>
      <c r="J2" s="622"/>
      <c r="L2" s="269"/>
      <c r="M2" s="129"/>
      <c r="N2" s="129"/>
      <c r="O2" s="129"/>
      <c r="P2" s="129"/>
      <c r="Q2" s="129"/>
      <c r="R2" s="129"/>
      <c r="S2" s="129"/>
      <c r="T2" s="129"/>
      <c r="U2" s="129"/>
      <c r="V2" s="129"/>
    </row>
    <row r="3" spans="1:22" ht="24.95" customHeight="1">
      <c r="A3" s="795" t="s">
        <v>1353</v>
      </c>
      <c r="B3" s="795"/>
      <c r="C3" s="795"/>
      <c r="D3" s="795"/>
      <c r="E3" s="795"/>
      <c r="F3" s="795"/>
      <c r="G3" s="795"/>
      <c r="H3" s="795"/>
      <c r="I3" s="795"/>
      <c r="J3" s="795"/>
      <c r="K3" s="795"/>
      <c r="L3" s="795"/>
    </row>
    <row r="4" spans="1:22" ht="24.95" customHeight="1">
      <c r="A4" s="793" t="s">
        <v>1354</v>
      </c>
      <c r="B4" s="793"/>
      <c r="C4" s="793"/>
      <c r="D4" s="793"/>
      <c r="E4" s="793"/>
      <c r="F4" s="793"/>
      <c r="G4" s="793"/>
      <c r="H4" s="793"/>
      <c r="I4" s="793"/>
      <c r="J4" s="793"/>
      <c r="K4" s="793"/>
      <c r="L4" s="793"/>
    </row>
    <row r="5" spans="1:22" ht="23.1" customHeight="1">
      <c r="A5" s="623" t="s">
        <v>1383</v>
      </c>
    </row>
    <row r="6" spans="1:22" ht="23.1" customHeight="1">
      <c r="A6" s="468" t="s">
        <v>1384</v>
      </c>
    </row>
    <row r="7" spans="1:22" ht="23.1" customHeight="1">
      <c r="A7" s="276" t="s">
        <v>1385</v>
      </c>
      <c r="N7" s="626"/>
      <c r="P7" s="484"/>
    </row>
    <row r="8" spans="1:22" ht="23.1" customHeight="1">
      <c r="A8" s="276" t="s">
        <v>1386</v>
      </c>
      <c r="N8" s="626"/>
      <c r="P8" s="484"/>
    </row>
    <row r="9" spans="1:22" ht="24.95" customHeight="1">
      <c r="A9" s="793" t="s">
        <v>1387</v>
      </c>
      <c r="B9" s="793"/>
      <c r="C9" s="793"/>
      <c r="D9" s="793"/>
      <c r="E9" s="793"/>
      <c r="F9" s="793"/>
      <c r="G9" s="793"/>
      <c r="H9" s="793"/>
      <c r="I9" s="793"/>
      <c r="J9" s="793"/>
      <c r="K9" s="793"/>
      <c r="L9" s="793"/>
      <c r="N9" s="627" t="s">
        <v>1382</v>
      </c>
    </row>
    <row r="10" spans="1:22" ht="23.1" customHeight="1">
      <c r="A10" s="623" t="s">
        <v>1388</v>
      </c>
      <c r="N10" s="627" t="s">
        <v>1355</v>
      </c>
    </row>
    <row r="11" spans="1:22" ht="23.1" customHeight="1">
      <c r="A11" s="623" t="s">
        <v>1389</v>
      </c>
      <c r="N11" s="628" t="s">
        <v>1356</v>
      </c>
    </row>
    <row r="12" spans="1:22" ht="24.95" customHeight="1">
      <c r="A12" s="793" t="s">
        <v>1357</v>
      </c>
      <c r="B12" s="793"/>
      <c r="C12" s="793"/>
      <c r="D12" s="793"/>
      <c r="E12" s="793"/>
      <c r="F12" s="793"/>
      <c r="G12" s="793"/>
      <c r="H12" s="793"/>
      <c r="I12" s="793"/>
      <c r="J12" s="793"/>
      <c r="K12" s="793"/>
      <c r="L12" s="793"/>
    </row>
    <row r="13" spans="1:22" ht="23.1" customHeight="1">
      <c r="A13" s="623" t="s">
        <v>1383</v>
      </c>
    </row>
    <row r="14" spans="1:22" ht="24.95" customHeight="1">
      <c r="A14" s="793" t="s">
        <v>1358</v>
      </c>
      <c r="B14" s="793"/>
      <c r="C14" s="793"/>
      <c r="D14" s="793"/>
      <c r="E14" s="793"/>
      <c r="F14" s="793"/>
      <c r="G14" s="793"/>
      <c r="H14" s="793"/>
      <c r="I14" s="793"/>
      <c r="J14" s="793"/>
      <c r="K14" s="793"/>
      <c r="L14" s="793"/>
    </row>
    <row r="15" spans="1:22" ht="23.1" customHeight="1">
      <c r="A15" s="623" t="s">
        <v>1383</v>
      </c>
    </row>
    <row r="16" spans="1:22" ht="23.1" customHeight="1">
      <c r="A16" s="276" t="s">
        <v>569</v>
      </c>
    </row>
    <row r="17" spans="1:19" ht="23.1" customHeight="1">
      <c r="A17" s="633" t="s">
        <v>1390</v>
      </c>
    </row>
    <row r="18" spans="1:19" ht="24.95" customHeight="1">
      <c r="A18" s="793" t="s">
        <v>1359</v>
      </c>
      <c r="B18" s="793"/>
      <c r="C18" s="793"/>
      <c r="D18" s="793"/>
      <c r="E18" s="793"/>
      <c r="F18" s="793"/>
      <c r="G18" s="793"/>
      <c r="H18" s="793"/>
      <c r="I18" s="793"/>
      <c r="J18" s="793"/>
      <c r="K18" s="793"/>
      <c r="L18" s="793"/>
      <c r="N18" s="628" t="s">
        <v>1413</v>
      </c>
    </row>
    <row r="19" spans="1:19" ht="23.1" customHeight="1">
      <c r="A19" s="623" t="s">
        <v>1383</v>
      </c>
      <c r="S19" s="129" t="s">
        <v>1360</v>
      </c>
    </row>
    <row r="20" spans="1:19" ht="23.1" customHeight="1">
      <c r="A20" s="276" t="s">
        <v>1391</v>
      </c>
    </row>
    <row r="21" spans="1:19" ht="23.1" customHeight="1">
      <c r="A21" s="276" t="s">
        <v>568</v>
      </c>
    </row>
    <row r="22" spans="1:19" ht="23.1" customHeight="1">
      <c r="A22" s="623" t="s">
        <v>1212</v>
      </c>
    </row>
    <row r="23" spans="1:19" ht="23.1" customHeight="1">
      <c r="A23" s="468" t="s">
        <v>1392</v>
      </c>
    </row>
    <row r="24" spans="1:19" s="624" customFormat="1" ht="18" customHeight="1">
      <c r="A24" s="468" t="s">
        <v>1393</v>
      </c>
    </row>
    <row r="25" spans="1:19" s="624" customFormat="1" ht="18" customHeight="1">
      <c r="A25" s="634" t="s">
        <v>1416</v>
      </c>
    </row>
    <row r="26" spans="1:19" s="624" customFormat="1" ht="18" customHeight="1">
      <c r="A26" s="634" t="s">
        <v>1394</v>
      </c>
      <c r="B26" s="469"/>
      <c r="C26" s="469"/>
      <c r="D26" s="469"/>
      <c r="E26" s="469"/>
      <c r="F26" s="469"/>
      <c r="G26" s="469"/>
      <c r="H26" s="469"/>
      <c r="I26" s="469"/>
      <c r="N26" s="624" t="s">
        <v>1360</v>
      </c>
      <c r="R26" s="624" t="s">
        <v>1414</v>
      </c>
    </row>
    <row r="27" spans="1:19" s="624" customFormat="1" ht="18" customHeight="1">
      <c r="A27" s="634" t="s">
        <v>1395</v>
      </c>
      <c r="B27" s="469"/>
      <c r="C27" s="469"/>
      <c r="D27" s="469"/>
      <c r="E27" s="469"/>
      <c r="F27" s="469"/>
      <c r="G27" s="469"/>
      <c r="H27" s="469"/>
      <c r="I27" s="469"/>
    </row>
    <row r="28" spans="1:19" s="624" customFormat="1" ht="18" customHeight="1">
      <c r="A28" s="634" t="s">
        <v>1396</v>
      </c>
      <c r="B28" s="469"/>
      <c r="C28" s="469"/>
      <c r="D28" s="469"/>
      <c r="E28" s="469"/>
      <c r="F28" s="469"/>
      <c r="G28" s="469"/>
      <c r="H28" s="469"/>
      <c r="I28" s="469"/>
    </row>
    <row r="29" spans="1:19" s="624" customFormat="1" ht="18" customHeight="1">
      <c r="A29" s="635" t="s">
        <v>1397</v>
      </c>
      <c r="B29" s="469"/>
      <c r="C29" s="469"/>
      <c r="D29" s="469"/>
      <c r="E29" s="469"/>
      <c r="F29" s="469"/>
      <c r="G29" s="469"/>
      <c r="H29" s="469"/>
      <c r="I29" s="469"/>
    </row>
    <row r="30" spans="1:19" s="624" customFormat="1" ht="18" customHeight="1">
      <c r="A30" s="635" t="s">
        <v>1398</v>
      </c>
      <c r="B30" s="469"/>
      <c r="C30" s="469"/>
      <c r="D30" s="469"/>
      <c r="E30" s="469"/>
      <c r="F30" s="469"/>
      <c r="G30" s="469"/>
      <c r="H30" s="469"/>
      <c r="I30" s="469"/>
    </row>
    <row r="31" spans="1:19" ht="24.95" customHeight="1">
      <c r="A31" s="793" t="s">
        <v>1361</v>
      </c>
      <c r="B31" s="793"/>
      <c r="C31" s="793"/>
      <c r="D31" s="793"/>
      <c r="E31" s="793"/>
      <c r="F31" s="793"/>
      <c r="G31" s="793"/>
      <c r="H31" s="793"/>
      <c r="I31" s="793"/>
      <c r="J31" s="793"/>
      <c r="K31" s="793"/>
      <c r="L31" s="793"/>
    </row>
    <row r="32" spans="1:19" ht="23.1" customHeight="1">
      <c r="A32" s="245" t="s">
        <v>1362</v>
      </c>
    </row>
    <row r="33" spans="1:16" ht="24.95" customHeight="1">
      <c r="A33" s="625" t="s">
        <v>1363</v>
      </c>
      <c r="B33" s="629"/>
      <c r="C33" s="629"/>
      <c r="D33" s="629"/>
      <c r="E33" s="629"/>
      <c r="F33" s="629"/>
      <c r="G33" s="629"/>
      <c r="H33" s="629"/>
      <c r="I33" s="629"/>
      <c r="J33" s="629"/>
      <c r="K33" s="629"/>
      <c r="L33" s="629"/>
    </row>
    <row r="34" spans="1:16" ht="23.1" customHeight="1">
      <c r="A34" s="245" t="s">
        <v>1364</v>
      </c>
    </row>
    <row r="35" spans="1:16" ht="23.1" customHeight="1">
      <c r="A35" s="245"/>
    </row>
    <row r="36" spans="1:16" ht="23.1" customHeight="1">
      <c r="A36" s="245" t="s">
        <v>1365</v>
      </c>
    </row>
    <row r="37" spans="1:16" ht="23.1" customHeight="1">
      <c r="A37" s="245" t="s">
        <v>1366</v>
      </c>
    </row>
    <row r="38" spans="1:16" ht="24.95" customHeight="1">
      <c r="A38" s="620" t="s">
        <v>1367</v>
      </c>
      <c r="N38" s="626"/>
      <c r="P38" s="484"/>
    </row>
    <row r="39" spans="1:16" ht="24.95" customHeight="1">
      <c r="A39" s="620"/>
      <c r="N39" s="626"/>
      <c r="P39" s="484"/>
    </row>
    <row r="40" spans="1:16" ht="29.25" customHeight="1">
      <c r="A40" s="792" t="s">
        <v>1368</v>
      </c>
      <c r="B40" s="792"/>
      <c r="C40" s="792"/>
      <c r="D40" s="792"/>
      <c r="E40" s="792"/>
      <c r="F40" s="792"/>
      <c r="G40" s="792"/>
      <c r="H40" s="792"/>
      <c r="I40" s="792"/>
      <c r="J40" s="792"/>
      <c r="K40" s="792"/>
      <c r="L40" s="792"/>
    </row>
    <row r="41" spans="1:16" s="70" customFormat="1" ht="20.100000000000001" customHeight="1">
      <c r="A41" s="246"/>
      <c r="B41" s="246"/>
      <c r="C41" s="246"/>
      <c r="D41" s="246"/>
      <c r="E41" s="246"/>
      <c r="F41" s="246"/>
      <c r="G41" s="246"/>
      <c r="H41" s="246"/>
      <c r="I41" s="246"/>
      <c r="J41" s="246"/>
      <c r="K41" s="246"/>
      <c r="L41" s="246"/>
    </row>
    <row r="42" spans="1:16" s="70" customFormat="1" ht="20.100000000000001" customHeight="1">
      <c r="A42" s="246" t="s">
        <v>1399</v>
      </c>
      <c r="B42" s="246"/>
      <c r="C42" s="246"/>
      <c r="D42" s="246"/>
      <c r="E42" s="246"/>
      <c r="F42" s="246"/>
      <c r="G42" s="246"/>
      <c r="H42" s="246"/>
      <c r="I42" s="246"/>
      <c r="J42" s="246"/>
      <c r="K42" s="246"/>
      <c r="L42" s="246"/>
    </row>
    <row r="43" spans="1:16" s="70" customFormat="1" ht="20.100000000000001" customHeight="1">
      <c r="A43" s="246" t="s">
        <v>1400</v>
      </c>
      <c r="B43" s="246"/>
      <c r="C43" s="246"/>
      <c r="D43" s="246"/>
      <c r="E43" s="246"/>
      <c r="F43" s="246"/>
      <c r="G43" s="246"/>
      <c r="H43" s="246"/>
      <c r="I43" s="246"/>
      <c r="J43" s="246"/>
      <c r="K43" s="246"/>
      <c r="L43" s="246"/>
    </row>
    <row r="44" spans="1:16" s="70" customFormat="1" ht="20.100000000000001" customHeight="1">
      <c r="A44" s="246" t="s">
        <v>1401</v>
      </c>
      <c r="B44" s="246"/>
      <c r="C44" s="246"/>
      <c r="D44" s="246"/>
      <c r="E44" s="246"/>
      <c r="F44" s="246"/>
      <c r="G44" s="246"/>
      <c r="H44" s="246"/>
      <c r="I44" s="246"/>
      <c r="J44" s="246"/>
      <c r="K44" s="246"/>
      <c r="L44" s="246"/>
    </row>
    <row r="45" spans="1:16" s="70" customFormat="1" ht="20.100000000000001" customHeight="1">
      <c r="A45" s="246" t="s">
        <v>1402</v>
      </c>
      <c r="B45" s="246"/>
      <c r="C45" s="246"/>
      <c r="D45" s="246"/>
      <c r="E45" s="246"/>
      <c r="F45" s="246"/>
      <c r="G45" s="246"/>
      <c r="H45" s="246"/>
      <c r="I45" s="246"/>
      <c r="J45" s="246"/>
      <c r="K45" s="246"/>
      <c r="L45" s="246"/>
    </row>
    <row r="46" spans="1:16" s="70" customFormat="1" ht="20.100000000000001" customHeight="1">
      <c r="A46" s="246" t="s">
        <v>1403</v>
      </c>
      <c r="B46" s="246"/>
      <c r="C46" s="246"/>
      <c r="D46" s="246"/>
      <c r="E46" s="246"/>
      <c r="F46" s="246"/>
      <c r="G46" s="246"/>
      <c r="H46" s="246"/>
      <c r="I46" s="246"/>
      <c r="J46" s="246"/>
      <c r="K46" s="246"/>
      <c r="L46" s="246"/>
    </row>
    <row r="47" spans="1:16" s="70" customFormat="1" ht="20.100000000000001" customHeight="1">
      <c r="A47" s="246"/>
      <c r="B47" s="246"/>
      <c r="C47" s="246"/>
      <c r="D47" s="246"/>
      <c r="E47" s="246"/>
      <c r="F47" s="246"/>
      <c r="G47" s="246"/>
      <c r="H47" s="246"/>
      <c r="I47" s="246"/>
      <c r="J47" s="246"/>
      <c r="K47" s="246"/>
      <c r="L47" s="246"/>
    </row>
    <row r="48" spans="1:16" s="70" customFormat="1" ht="20.100000000000001" customHeight="1">
      <c r="A48" s="630" t="s">
        <v>1369</v>
      </c>
      <c r="B48" s="246"/>
      <c r="C48" s="246"/>
      <c r="D48" s="246"/>
      <c r="E48" s="246"/>
      <c r="F48" s="246"/>
      <c r="G48" s="246"/>
      <c r="H48" s="246"/>
      <c r="I48" s="246"/>
      <c r="J48" s="246"/>
      <c r="K48" s="246"/>
      <c r="L48" s="246"/>
    </row>
    <row r="49" spans="1:12" s="70" customFormat="1" ht="20.100000000000001" customHeight="1">
      <c r="A49" s="246" t="s">
        <v>1370</v>
      </c>
      <c r="B49" s="246"/>
      <c r="C49" s="246"/>
      <c r="D49" s="246"/>
      <c r="E49" s="246"/>
      <c r="F49" s="246"/>
      <c r="G49" s="246"/>
      <c r="H49" s="246"/>
      <c r="I49" s="246"/>
      <c r="J49" s="246"/>
      <c r="K49" s="246"/>
      <c r="L49" s="246"/>
    </row>
    <row r="50" spans="1:12" s="70" customFormat="1" ht="20.100000000000001" customHeight="1">
      <c r="A50" s="246" t="s">
        <v>1371</v>
      </c>
      <c r="B50" s="246"/>
      <c r="C50" s="246"/>
      <c r="D50" s="246"/>
      <c r="E50" s="246"/>
      <c r="F50" s="246"/>
      <c r="G50" s="246"/>
      <c r="H50" s="246"/>
      <c r="I50" s="246"/>
      <c r="J50" s="246"/>
      <c r="K50" s="246"/>
      <c r="L50" s="246"/>
    </row>
    <row r="51" spans="1:12" s="70" customFormat="1" ht="20.100000000000001" customHeight="1">
      <c r="A51" s="246"/>
      <c r="B51" s="246"/>
      <c r="C51" s="246"/>
      <c r="D51" s="246"/>
      <c r="E51" s="246"/>
      <c r="F51" s="246"/>
      <c r="G51" s="246"/>
      <c r="H51" s="246"/>
      <c r="I51" s="246"/>
      <c r="J51" s="246"/>
      <c r="K51" s="246"/>
      <c r="L51" s="246"/>
    </row>
    <row r="52" spans="1:12" s="70" customFormat="1" ht="20.100000000000001" customHeight="1">
      <c r="A52" s="246" t="s">
        <v>1372</v>
      </c>
      <c r="B52" s="246"/>
      <c r="C52" s="246"/>
      <c r="D52" s="246"/>
      <c r="E52" s="246"/>
      <c r="F52" s="246"/>
      <c r="G52" s="246"/>
      <c r="H52" s="246"/>
      <c r="I52" s="246"/>
      <c r="J52" s="246"/>
      <c r="K52" s="246"/>
      <c r="L52" s="246"/>
    </row>
    <row r="53" spans="1:12" s="70" customFormat="1" ht="20.100000000000001" customHeight="1">
      <c r="A53" s="246" t="s">
        <v>1373</v>
      </c>
      <c r="B53" s="246"/>
      <c r="C53" s="246"/>
      <c r="D53" s="246"/>
      <c r="E53" s="246"/>
      <c r="F53" s="246"/>
      <c r="G53" s="246"/>
      <c r="H53" s="246"/>
      <c r="I53" s="246"/>
      <c r="J53" s="246"/>
      <c r="K53" s="246"/>
      <c r="L53" s="246"/>
    </row>
    <row r="54" spans="1:12" s="70" customFormat="1" ht="20.100000000000001" customHeight="1">
      <c r="A54" s="246" t="s">
        <v>1374</v>
      </c>
      <c r="B54" s="246"/>
      <c r="C54" s="246"/>
      <c r="D54" s="246"/>
      <c r="E54" s="246"/>
      <c r="F54" s="246"/>
      <c r="G54" s="246"/>
      <c r="H54" s="246"/>
      <c r="I54" s="246"/>
      <c r="J54" s="246"/>
      <c r="K54" s="246"/>
      <c r="L54" s="246"/>
    </row>
    <row r="55" spans="1:12" s="70" customFormat="1" ht="20.100000000000001" customHeight="1">
      <c r="A55" s="246"/>
      <c r="B55" s="631" t="s">
        <v>1375</v>
      </c>
      <c r="C55" s="246"/>
      <c r="D55" s="246"/>
      <c r="E55" s="246"/>
      <c r="F55" s="246"/>
      <c r="G55" s="246"/>
      <c r="H55" s="246"/>
      <c r="I55" s="246"/>
      <c r="J55" s="246"/>
      <c r="K55" s="246"/>
      <c r="L55" s="246"/>
    </row>
    <row r="56" spans="1:12" s="70" customFormat="1" ht="20.100000000000001" customHeight="1">
      <c r="A56" s="246" t="s">
        <v>1376</v>
      </c>
      <c r="B56" s="246"/>
      <c r="C56" s="246"/>
      <c r="D56" s="246"/>
      <c r="E56" s="246"/>
      <c r="F56" s="246"/>
      <c r="G56" s="246"/>
      <c r="H56" s="246"/>
      <c r="I56" s="246"/>
      <c r="J56" s="246"/>
      <c r="K56" s="246"/>
      <c r="L56" s="246"/>
    </row>
    <row r="57" spans="1:12" s="70" customFormat="1" ht="20.100000000000001" customHeight="1">
      <c r="A57" s="246" t="s">
        <v>1377</v>
      </c>
      <c r="B57" s="246"/>
      <c r="C57" s="246"/>
      <c r="D57" s="246"/>
      <c r="E57" s="246"/>
      <c r="F57" s="246"/>
      <c r="G57" s="246"/>
      <c r="H57" s="246"/>
      <c r="I57" s="246"/>
      <c r="J57" s="246"/>
      <c r="K57" s="246"/>
      <c r="L57" s="246"/>
    </row>
    <row r="58" spans="1:12" s="70" customFormat="1" ht="20.100000000000001" customHeight="1">
      <c r="A58" s="246"/>
      <c r="B58" s="246"/>
      <c r="C58" s="246"/>
      <c r="D58" s="246"/>
      <c r="E58" s="246"/>
      <c r="F58" s="246"/>
      <c r="G58" s="246"/>
      <c r="H58" s="246"/>
      <c r="I58" s="246"/>
      <c r="J58" s="246"/>
      <c r="K58" s="246"/>
      <c r="L58" s="246"/>
    </row>
    <row r="59" spans="1:12" s="70" customFormat="1" ht="20.100000000000001" customHeight="1">
      <c r="A59" s="632" t="s">
        <v>1378</v>
      </c>
      <c r="B59" s="246"/>
      <c r="C59" s="246"/>
      <c r="D59" s="246"/>
      <c r="E59" s="246"/>
      <c r="F59" s="246"/>
      <c r="G59" s="246"/>
      <c r="H59" s="246"/>
      <c r="I59" s="246"/>
      <c r="J59" s="246"/>
      <c r="K59" s="246"/>
      <c r="L59" s="246"/>
    </row>
    <row r="60" spans="1:12" s="70" customFormat="1" ht="20.100000000000001" customHeight="1">
      <c r="A60" s="246" t="s">
        <v>1379</v>
      </c>
      <c r="B60" s="246"/>
      <c r="C60" s="246"/>
      <c r="D60" s="246"/>
      <c r="E60" s="246"/>
      <c r="F60" s="246"/>
      <c r="G60" s="246"/>
      <c r="H60" s="246"/>
      <c r="I60" s="246"/>
      <c r="J60" s="246"/>
      <c r="K60" s="246"/>
      <c r="L60" s="246"/>
    </row>
    <row r="61" spans="1:12" s="70" customFormat="1" ht="20.100000000000001" customHeight="1">
      <c r="A61" s="246" t="s">
        <v>1404</v>
      </c>
      <c r="B61" s="246"/>
      <c r="C61" s="246"/>
      <c r="D61" s="246"/>
      <c r="E61" s="246"/>
      <c r="F61" s="246"/>
      <c r="G61" s="246"/>
      <c r="H61" s="246"/>
      <c r="I61" s="246"/>
      <c r="J61" s="246"/>
      <c r="K61" s="246"/>
      <c r="L61" s="246"/>
    </row>
    <row r="62" spans="1:12" s="70" customFormat="1" ht="20.100000000000001" customHeight="1">
      <c r="A62" s="246" t="s">
        <v>1405</v>
      </c>
      <c r="B62" s="246"/>
      <c r="C62" s="246"/>
      <c r="D62" s="246"/>
      <c r="E62" s="246"/>
      <c r="F62" s="246"/>
      <c r="G62" s="246"/>
      <c r="H62" s="246"/>
      <c r="I62" s="246"/>
      <c r="J62" s="246"/>
      <c r="K62" s="246"/>
      <c r="L62" s="246"/>
    </row>
    <row r="63" spans="1:12" s="70" customFormat="1" ht="20.100000000000001" customHeight="1">
      <c r="A63" s="246" t="s">
        <v>1406</v>
      </c>
      <c r="B63" s="246"/>
      <c r="C63" s="246"/>
      <c r="D63" s="246"/>
      <c r="E63" s="246"/>
      <c r="F63" s="246"/>
      <c r="G63" s="246"/>
      <c r="H63" s="246"/>
      <c r="I63" s="246"/>
      <c r="J63" s="246"/>
      <c r="K63" s="246"/>
      <c r="L63" s="246"/>
    </row>
    <row r="64" spans="1:12" s="70" customFormat="1" ht="20.100000000000001" customHeight="1">
      <c r="A64" s="246" t="s">
        <v>1407</v>
      </c>
      <c r="B64" s="246"/>
      <c r="C64" s="246"/>
      <c r="D64" s="246"/>
      <c r="E64" s="246"/>
      <c r="F64" s="246"/>
      <c r="G64" s="246"/>
      <c r="H64" s="246"/>
      <c r="I64" s="246"/>
      <c r="J64" s="246"/>
      <c r="K64" s="246"/>
      <c r="L64" s="246"/>
    </row>
    <row r="65" spans="1:12" s="70" customFormat="1" ht="20.100000000000001" customHeight="1">
      <c r="A65" s="246" t="s">
        <v>1408</v>
      </c>
      <c r="B65" s="246"/>
      <c r="C65" s="246"/>
      <c r="D65" s="246"/>
      <c r="E65" s="246"/>
      <c r="F65" s="246"/>
      <c r="G65" s="246"/>
      <c r="H65" s="246"/>
      <c r="I65" s="246"/>
      <c r="J65" s="246"/>
      <c r="K65" s="246"/>
      <c r="L65" s="246"/>
    </row>
    <row r="66" spans="1:12" s="70" customFormat="1" ht="20.100000000000001" customHeight="1">
      <c r="A66" s="246" t="s">
        <v>1409</v>
      </c>
      <c r="B66" s="246"/>
      <c r="C66" s="246"/>
      <c r="D66" s="246"/>
      <c r="E66" s="246"/>
      <c r="F66" s="246"/>
      <c r="G66" s="246"/>
      <c r="H66" s="246"/>
      <c r="I66" s="246"/>
      <c r="J66" s="246"/>
      <c r="K66" s="246"/>
      <c r="L66" s="246"/>
    </row>
    <row r="67" spans="1:12" s="70" customFormat="1" ht="20.100000000000001" customHeight="1">
      <c r="A67" s="246" t="s">
        <v>1410</v>
      </c>
      <c r="B67" s="246"/>
      <c r="C67" s="246"/>
      <c r="D67" s="246"/>
      <c r="E67" s="246"/>
      <c r="F67" s="246"/>
      <c r="G67" s="246"/>
      <c r="H67" s="246"/>
      <c r="I67" s="246"/>
      <c r="J67" s="246"/>
      <c r="K67" s="246"/>
      <c r="L67" s="246"/>
    </row>
    <row r="68" spans="1:12" s="70" customFormat="1" ht="20.100000000000001" customHeight="1">
      <c r="A68" s="246" t="s">
        <v>1411</v>
      </c>
      <c r="B68" s="246"/>
      <c r="C68" s="246"/>
      <c r="D68" s="246"/>
      <c r="E68" s="246"/>
      <c r="F68" s="246"/>
      <c r="G68" s="246"/>
      <c r="H68" s="246"/>
      <c r="I68" s="246"/>
      <c r="J68" s="246"/>
      <c r="K68" s="246"/>
      <c r="L68" s="246"/>
    </row>
    <row r="69" spans="1:12" s="70" customFormat="1" ht="20.100000000000001" customHeight="1">
      <c r="A69" s="246" t="s">
        <v>1412</v>
      </c>
      <c r="B69" s="246"/>
      <c r="C69" s="246"/>
      <c r="D69" s="246"/>
      <c r="E69" s="246"/>
      <c r="F69" s="246"/>
      <c r="G69" s="246"/>
      <c r="H69" s="246"/>
      <c r="I69" s="246"/>
      <c r="J69" s="246"/>
      <c r="K69" s="246"/>
      <c r="L69" s="246"/>
    </row>
    <row r="70" spans="1:12">
      <c r="A70" s="246"/>
    </row>
    <row r="71" spans="1:12">
      <c r="A71" s="246"/>
    </row>
  </sheetData>
  <sheetProtection selectLockedCells="1"/>
  <mergeCells count="9">
    <mergeCell ref="A40:L40"/>
    <mergeCell ref="A18:L18"/>
    <mergeCell ref="A31:L31"/>
    <mergeCell ref="A1:L1"/>
    <mergeCell ref="A3:L3"/>
    <mergeCell ref="A4:L4"/>
    <mergeCell ref="A9:L9"/>
    <mergeCell ref="A12:L12"/>
    <mergeCell ref="A14:L14"/>
  </mergeCells>
  <phoneticPr fontId="20"/>
  <hyperlinks>
    <hyperlink ref="B55" r:id="rId1" xr:uid="{64FB9E01-63CF-4F14-9179-19992E0ADD9F}"/>
  </hyperlinks>
  <printOptions horizontalCentered="1"/>
  <pageMargins left="0.39370078740157483" right="0.39370078740157483" top="0.39370078740157483" bottom="0.19685039370078741" header="0.51181102362204722" footer="0.51181102362204722"/>
  <pageSetup paperSize="9" scale="97" firstPageNumber="0" orientation="portrait" horizontalDpi="300" verticalDpi="300" r:id="rId2"/>
  <headerFooter alignWithMargins="0"/>
  <rowBreaks count="1" manualBreakCount="1">
    <brk id="39"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入力シート</vt:lpstr>
      <vt:lpstr>９公募型指名通知</vt:lpstr>
      <vt:lpstr>10条件付一般競争入札</vt:lpstr>
      <vt:lpstr>13入札会の注意（条件付・公募型）</vt:lpstr>
      <vt:lpstr>15積算総括表</vt:lpstr>
      <vt:lpstr>16質問書</vt:lpstr>
      <vt:lpstr>17預り証</vt:lpstr>
      <vt:lpstr>18入札保証金　受入票</vt:lpstr>
      <vt:lpstr>着手関係書類（工事　請負金額500万円以上）</vt:lpstr>
      <vt:lpstr>課税・免税</vt:lpstr>
      <vt:lpstr>誓約書</vt:lpstr>
      <vt:lpstr>着手届</vt:lpstr>
      <vt:lpstr>工程</vt:lpstr>
      <vt:lpstr>技術者配置</vt:lpstr>
      <vt:lpstr>専門技術者配置</vt:lpstr>
      <vt:lpstr>作業主任者選任</vt:lpstr>
      <vt:lpstr>建退共</vt:lpstr>
      <vt:lpstr>38契約締結報告</vt:lpstr>
      <vt:lpstr>40競争参加資格確認結果通知書</vt:lpstr>
      <vt:lpstr>54変更契約1締結報告書</vt:lpstr>
      <vt:lpstr>60変更契約2締結報告書</vt:lpstr>
      <vt:lpstr>66変更契約3締結報告書</vt:lpstr>
      <vt:lpstr>完成届</vt:lpstr>
      <vt:lpstr>受渡書</vt:lpstr>
      <vt:lpstr>請求書</vt:lpstr>
      <vt:lpstr>請求書（保証金）</vt:lpstr>
      <vt:lpstr>前金申請</vt:lpstr>
      <vt:lpstr>前金請求書</vt:lpstr>
      <vt:lpstr>中間認定請求</vt:lpstr>
      <vt:lpstr>工事履行報告書</vt:lpstr>
      <vt:lpstr>出来高検査</vt:lpstr>
      <vt:lpstr>出来高請求</vt:lpstr>
      <vt:lpstr>83都市計画　完成検査チェックリスト</vt:lpstr>
      <vt:lpstr>84建築住宅　完成検査チェックリスト</vt:lpstr>
      <vt:lpstr>建設リサイクル法フロー</vt:lpstr>
      <vt:lpstr>【様式１】事前説明</vt:lpstr>
      <vt:lpstr>【別表１～３】分別解体等の計画等</vt:lpstr>
      <vt:lpstr>【様式２】規定書面（契約書用）</vt:lpstr>
      <vt:lpstr>【様式４】告知書（下請）</vt:lpstr>
      <vt:lpstr>【様式５】報告書</vt:lpstr>
      <vt:lpstr>請求書!__xlnm.Print_Area</vt:lpstr>
      <vt:lpstr>'請求書（保証金）'!__xlnm.Print_Area</vt:lpstr>
      <vt:lpstr>'着手関係書類（工事　請負金額500万円以上）'!__xlnm.Print_Area</vt:lpstr>
      <vt:lpstr>'【別表１～３】分別解体等の計画等'!Print_Area</vt:lpstr>
      <vt:lpstr>【様式１】事前説明!Print_Area</vt:lpstr>
      <vt:lpstr>'【様式２】規定書面（契約書用）'!Print_Area</vt:lpstr>
      <vt:lpstr>'【様式４】告知書（下請）'!Print_Area</vt:lpstr>
      <vt:lpstr>【様式５】報告書!Print_Area</vt:lpstr>
      <vt:lpstr>'10条件付一般競争入札'!Print_Area</vt:lpstr>
      <vt:lpstr>'13入札会の注意（条件付・公募型）'!Print_Area</vt:lpstr>
      <vt:lpstr>'16質問書'!Print_Area</vt:lpstr>
      <vt:lpstr>'17預り証'!Print_Area</vt:lpstr>
      <vt:lpstr>'18入札保証金　受入票'!Print_Area</vt:lpstr>
      <vt:lpstr>'38契約締結報告'!Print_Area</vt:lpstr>
      <vt:lpstr>'54変更契約1締結報告書'!Print_Area</vt:lpstr>
      <vt:lpstr>'60変更契約2締結報告書'!Print_Area</vt:lpstr>
      <vt:lpstr>'66変更契約3締結報告書'!Print_Area</vt:lpstr>
      <vt:lpstr>'83都市計画　完成検査チェックリスト'!Print_Area</vt:lpstr>
      <vt:lpstr>'84建築住宅　完成検査チェックリスト'!Print_Area</vt:lpstr>
      <vt:lpstr>'９公募型指名通知'!Print_Area</vt:lpstr>
      <vt:lpstr>課税・免税!Print_Area</vt:lpstr>
      <vt:lpstr>完成届!Print_Area</vt:lpstr>
      <vt:lpstr>技術者配置!Print_Area</vt:lpstr>
      <vt:lpstr>建設リサイクル法フロー!Print_Area</vt:lpstr>
      <vt:lpstr>建退共!Print_Area</vt:lpstr>
      <vt:lpstr>工事履行報告書!Print_Area</vt:lpstr>
      <vt:lpstr>工程!Print_Area</vt:lpstr>
      <vt:lpstr>作業主任者選任!Print_Area</vt:lpstr>
      <vt:lpstr>受渡書!Print_Area</vt:lpstr>
      <vt:lpstr>出来高検査!Print_Area</vt:lpstr>
      <vt:lpstr>出来高請求!Print_Area</vt:lpstr>
      <vt:lpstr>誓約書!Print_Area</vt:lpstr>
      <vt:lpstr>請求書!Print_Area</vt:lpstr>
      <vt:lpstr>'請求書（保証金）'!Print_Area</vt:lpstr>
      <vt:lpstr>専門技術者配置!Print_Area</vt:lpstr>
      <vt:lpstr>前金申請!Print_Area</vt:lpstr>
      <vt:lpstr>前金請求書!Print_Area</vt:lpstr>
      <vt:lpstr>'着手関係書類（工事　請負金額500万円以上）'!Print_Area</vt:lpstr>
      <vt:lpstr>着手届!Print_Area</vt:lpstr>
      <vt:lpstr>中間認定請求!Print_Area</vt:lpstr>
    </vt:vector>
  </TitlesOfParts>
  <Company>田川市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tagawa</dc:creator>
  <cp:lastModifiedBy>Administrator</cp:lastModifiedBy>
  <cp:lastPrinted>2026-03-04T06:45:30Z</cp:lastPrinted>
  <dcterms:created xsi:type="dcterms:W3CDTF">2012-03-02T04:42:17Z</dcterms:created>
  <dcterms:modified xsi:type="dcterms:W3CDTF">2026-03-10T02:32:46Z</dcterms:modified>
</cp:coreProperties>
</file>