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192.168.110.11\tksk_jfsv\02.総務課\01 総務係\人事給与庶務システム\9.プロポに向けてのフォルダ\03.審査委員会【260402】\"/>
    </mc:Choice>
  </mc:AlternateContent>
  <xr:revisionPtr revIDLastSave="0" documentId="13_ncr:1_{9FDF3683-32EF-4E3C-9D79-8F339784F860}" xr6:coauthVersionLast="47" xr6:coauthVersionMax="47" xr10:uidLastSave="{00000000-0000-0000-0000-000000000000}"/>
  <bookViews>
    <workbookView xWindow="-108" yWindow="-108" windowWidth="23256" windowHeight="12456" tabRatio="818" xr2:uid="{00000000-000D-0000-FFFF-FFFF00000000}"/>
  </bookViews>
  <sheets>
    <sheet name="共通" sheetId="65" r:id="rId1"/>
    <sheet name="人事給与" sheetId="60" r:id="rId2"/>
    <sheet name="庶務管理" sheetId="61" r:id="rId3"/>
    <sheet name="個人番号管理" sheetId="64" r:id="rId4"/>
  </sheets>
  <definedNames>
    <definedName name="_xlnm._FilterDatabase" localSheetId="3" hidden="1">個人番号管理!$B$1:$B$29</definedName>
    <definedName name="_xlnm._FilterDatabase" localSheetId="2" hidden="1">庶務管理!$B$3:$H$199</definedName>
    <definedName name="_xlnm._FilterDatabase" localSheetId="1" hidden="1">人事給与!$B$3:$H$431</definedName>
    <definedName name="_xlnm.Print_Area" localSheetId="0">共通!$A$1:$H$49</definedName>
    <definedName name="_xlnm.Print_Area" localSheetId="3">個人番号管理!$B$1:$H$29</definedName>
    <definedName name="_xlnm.Print_Area" localSheetId="2">庶務管理!$B$1:$H$209</definedName>
    <definedName name="_xlnm.Print_Area" localSheetId="1">人事給与!$B$1:$H$441</definedName>
    <definedName name="_xlnm.Print_Titles" localSheetId="0">共通!$1:$3</definedName>
    <definedName name="_xlnm.Print_Titles" localSheetId="3">個人番号管理!$1:$3</definedName>
    <definedName name="_xlnm.Print_Titles" localSheetId="2">庶務管理!$1:$3</definedName>
    <definedName name="_xlnm.Print_Titles" localSheetId="1">人事給与!$1:$3</definedName>
    <definedName name="Z_1082A9F5_8F9D_46CB_AA7F_1F1385F29E71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1082A9F5_8F9D_46CB_AA7F_1F1385F29E71_.wvu.FilterData" localSheetId="3" hidden="1">個人番号管理!$B$1:$B$29</definedName>
    <definedName name="Z_1082A9F5_8F9D_46CB_AA7F_1F1385F29E71_.wvu.FilterData" localSheetId="1" hidden="1">人事給与!$B$1:$B$441</definedName>
    <definedName name="Z_1082A9F5_8F9D_46CB_AA7F_1F1385F29E71_.wvu.PrintArea" localSheetId="3" hidden="1">個人番号管理!$A$1:$H$24</definedName>
    <definedName name="Z_1082A9F5_8F9D_46CB_AA7F_1F1385F29E71_.wvu.PrintArea" localSheetId="2" hidden="1">庶務管理!$A$1:$H$196</definedName>
    <definedName name="Z_1082A9F5_8F9D_46CB_AA7F_1F1385F29E71_.wvu.PrintArea" localSheetId="1" hidden="1">人事給与!$A$1:$H$436</definedName>
    <definedName name="Z_1082A9F5_8F9D_46CB_AA7F_1F1385F29E71_.wvu.PrintTitles" localSheetId="3" hidden="1">個人番号管理!$1:$3</definedName>
    <definedName name="Z_1082A9F5_8F9D_46CB_AA7F_1F1385F29E71_.wvu.PrintTitles" localSheetId="2" hidden="1">庶務管理!$1:$3</definedName>
    <definedName name="Z_1082A9F5_8F9D_46CB_AA7F_1F1385F29E71_.wvu.PrintTitles" localSheetId="1" hidden="1">人事給与!$1:$3</definedName>
    <definedName name="Z_2CEEA513_FC09_46A0_B678_536AB8A2CDBE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2CEEA513_FC09_46A0_B678_536AB8A2CDBE_.wvu.FilterData" localSheetId="3" hidden="1">個人番号管理!$B$1:$B$29</definedName>
    <definedName name="Z_2CEEA513_FC09_46A0_B678_536AB8A2CDBE_.wvu.FilterData" localSheetId="1" hidden="1">人事給与!$B$1:$B$441</definedName>
    <definedName name="Z_2CEEA513_FC09_46A0_B678_536AB8A2CDBE_.wvu.PrintArea" localSheetId="3" hidden="1">個人番号管理!$A$1:$H$24</definedName>
    <definedName name="Z_2CEEA513_FC09_46A0_B678_536AB8A2CDBE_.wvu.PrintArea" localSheetId="2" hidden="1">庶務管理!$A$1:$H$196</definedName>
    <definedName name="Z_2CEEA513_FC09_46A0_B678_536AB8A2CDBE_.wvu.PrintArea" localSheetId="1" hidden="1">人事給与!$A$1:$H$436</definedName>
    <definedName name="Z_2CEEA513_FC09_46A0_B678_536AB8A2CDBE_.wvu.PrintTitles" localSheetId="3" hidden="1">個人番号管理!$1:$3</definedName>
    <definedName name="Z_2CEEA513_FC09_46A0_B678_536AB8A2CDBE_.wvu.PrintTitles" localSheetId="2" hidden="1">庶務管理!$1:$3</definedName>
    <definedName name="Z_2CEEA513_FC09_46A0_B678_536AB8A2CDBE_.wvu.PrintTitles" localSheetId="1" hidden="1">人事給与!$1:$3</definedName>
    <definedName name="Z_36D92485_20DA_43BD_8D55_73C69B455420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36D92485_20DA_43BD_8D55_73C69B455420_.wvu.FilterData" localSheetId="3" hidden="1">個人番号管理!$B$1:$B$29</definedName>
    <definedName name="Z_36D92485_20DA_43BD_8D55_73C69B455420_.wvu.FilterData" localSheetId="1" hidden="1">人事給与!$B$1:$B$441</definedName>
    <definedName name="Z_36D92485_20DA_43BD_8D55_73C69B455420_.wvu.PrintArea" localSheetId="3" hidden="1">個人番号管理!$B$1:$H$29</definedName>
    <definedName name="Z_36D92485_20DA_43BD_8D55_73C69B455420_.wvu.PrintArea" localSheetId="2" hidden="1">庶務管理!$B$1:$H$201</definedName>
    <definedName name="Z_36D92485_20DA_43BD_8D55_73C69B455420_.wvu.PrintArea" localSheetId="1" hidden="1">人事給与!$B$1:$H$441</definedName>
    <definedName name="Z_36D92485_20DA_43BD_8D55_73C69B455420_.wvu.PrintTitles" localSheetId="3" hidden="1">個人番号管理!$1:$3</definedName>
    <definedName name="Z_36D92485_20DA_43BD_8D55_73C69B455420_.wvu.PrintTitles" localSheetId="2" hidden="1">庶務管理!$1:$3</definedName>
    <definedName name="Z_36D92485_20DA_43BD_8D55_73C69B455420_.wvu.PrintTitles" localSheetId="1" hidden="1">人事給与!$1:$3</definedName>
    <definedName name="Z_5B9BF575_68DE_4363_8DE3_84E2A5783F7C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5B9BF575_68DE_4363_8DE3_84E2A5783F7C_.wvu.FilterData" localSheetId="3" hidden="1">個人番号管理!$B$1:$B$29</definedName>
    <definedName name="Z_5B9BF575_68DE_4363_8DE3_84E2A5783F7C_.wvu.FilterData" localSheetId="1" hidden="1">人事給与!$B$1:$B$441</definedName>
    <definedName name="Z_5B9BF575_68DE_4363_8DE3_84E2A5783F7C_.wvu.PrintArea" localSheetId="3" hidden="1">個人番号管理!$A$1:$H$24</definedName>
    <definedName name="Z_5B9BF575_68DE_4363_8DE3_84E2A5783F7C_.wvu.PrintArea" localSheetId="2" hidden="1">庶務管理!$A$1:$H$196</definedName>
    <definedName name="Z_5B9BF575_68DE_4363_8DE3_84E2A5783F7C_.wvu.PrintArea" localSheetId="1" hidden="1">人事給与!$A$1:$H$436</definedName>
    <definedName name="Z_5B9BF575_68DE_4363_8DE3_84E2A5783F7C_.wvu.PrintTitles" localSheetId="3" hidden="1">個人番号管理!$1:$3</definedName>
    <definedName name="Z_5B9BF575_68DE_4363_8DE3_84E2A5783F7C_.wvu.PrintTitles" localSheetId="2" hidden="1">庶務管理!$1:$3</definedName>
    <definedName name="Z_5B9BF575_68DE_4363_8DE3_84E2A5783F7C_.wvu.PrintTitles" localSheetId="1" hidden="1">人事給与!$1:$3</definedName>
    <definedName name="Z_63D93EA6_0EE8_4D6F_A31A_548B6D8F944A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63D93EA6_0EE8_4D6F_A31A_548B6D8F944A_.wvu.FilterData" localSheetId="3" hidden="1">個人番号管理!$B$1:$B$29</definedName>
    <definedName name="Z_63D93EA6_0EE8_4D6F_A31A_548B6D8F944A_.wvu.FilterData" localSheetId="1" hidden="1">人事給与!$B$1:$B$441</definedName>
    <definedName name="Z_63D93EA6_0EE8_4D6F_A31A_548B6D8F944A_.wvu.PrintArea" localSheetId="3" hidden="1">個人番号管理!$A$1:$H$24</definedName>
    <definedName name="Z_63D93EA6_0EE8_4D6F_A31A_548B6D8F944A_.wvu.PrintArea" localSheetId="2" hidden="1">庶務管理!$A$1:$H$196</definedName>
    <definedName name="Z_63D93EA6_0EE8_4D6F_A31A_548B6D8F944A_.wvu.PrintArea" localSheetId="1" hidden="1">人事給与!$A$1:$H$436</definedName>
    <definedName name="Z_63D93EA6_0EE8_4D6F_A31A_548B6D8F944A_.wvu.PrintTitles" localSheetId="3" hidden="1">個人番号管理!$1:$3</definedName>
    <definedName name="Z_63D93EA6_0EE8_4D6F_A31A_548B6D8F944A_.wvu.PrintTitles" localSheetId="2" hidden="1">庶務管理!$1:$3</definedName>
    <definedName name="Z_63D93EA6_0EE8_4D6F_A31A_548B6D8F944A_.wvu.PrintTitles" localSheetId="1" hidden="1">人事給与!$1:$3</definedName>
    <definedName name="Z_708DBC52_55A0_431A_981B_DD1018C2E41B_.wvu.Cols" localSheetId="2" hidden="1">庶務管理!$IW:$IW,庶務管理!$IY:$IY,庶務管理!$SS:$SS,庶務管理!$SU:$SU,庶務管理!$ACO:$ACO,庶務管理!$ACQ:$ACQ,庶務管理!$AMK:$AMK,庶務管理!$AMM:$AMM,庶務管理!$AWG:$AWG,庶務管理!$AWI:$AWI,庶務管理!$BGC:$BGC,庶務管理!$BGE:$BGE,庶務管理!$BPY:$BPY,庶務管理!$BQA:$BQA,庶務管理!$BZU:$BZU,庶務管理!$BZW:$BZW,庶務管理!$CJQ:$CJQ,庶務管理!$CJS:$CJS,庶務管理!$CTM:$CTM,庶務管理!$CTO:$CTO,庶務管理!$DDI:$DDI,庶務管理!$DDK:$DDK,庶務管理!$DNE:$DNE,庶務管理!$DNG:$DNG,庶務管理!$DXA:$DXA,庶務管理!$DXC:$DXC,庶務管理!$EGW:$EGW,庶務管理!$EGY:$EGY,庶務管理!$EQS:$EQS,庶務管理!$EQU:$EQU,庶務管理!$FAO:$FAO,庶務管理!$FAQ:$FAQ,庶務管理!$FKK:$FKK,庶務管理!$FKM:$FKM,庶務管理!$FUG:$FUG,庶務管理!$FUI:$FUI,庶務管理!$GEC:$GEC,庶務管理!$GEE:$GEE,庶務管理!$GNY:$GNY,庶務管理!$GOA:$GOA,庶務管理!$GXU:$GXU,庶務管理!$GXW:$GXW,庶務管理!$HHQ:$HHQ,庶務管理!$HHS:$HHS,庶務管理!$HRM:$HRM,庶務管理!$HRO:$HRO,庶務管理!$IBI:$IBI,庶務管理!$IBK:$IBK,庶務管理!$ILE:$ILE,庶務管理!$ILG:$ILG,庶務管理!$IVA:$IVA,庶務管理!$IVC:$IVC,庶務管理!$JEW:$JEW,庶務管理!$JEY:$JEY,庶務管理!$JOS:$JOS,庶務管理!$JOU:$JOU,庶務管理!$JYO:$JYO,庶務管理!$JYQ:$JYQ,庶務管理!$KIK:$KIK,庶務管理!$KIM:$KIM,庶務管理!$KSG:$KSG,庶務管理!$KSI:$KSI,庶務管理!$LCC:$LCC,庶務管理!$LCE:$LCE,庶務管理!$LLY:$LLY,庶務管理!$LMA:$LMA,庶務管理!$LVU:$LVU,庶務管理!$LVW:$LVW,庶務管理!$MFQ:$MFQ,庶務管理!$MFS:$MFS,庶務管理!$MPM:$MPM,庶務管理!$MPO:$MPO,庶務管理!$MZI:$MZI,庶務管理!$MZK:$MZK,庶務管理!$NJE:$NJE,庶務管理!$NJG:$NJG,庶務管理!$NTA:$NTA,庶務管理!$NTC:$NTC,庶務管理!$OCW:$OCW,庶務管理!$OCY:$OCY,庶務管理!$OMS:$OMS,庶務管理!$OMU:$OMU,庶務管理!$OWO:$OWO,庶務管理!$OWQ:$OWQ,庶務管理!$PGK:$PGK,庶務管理!$PGM:$PGM,庶務管理!$PQG:$PQG,庶務管理!$PQI:$PQI,庶務管理!$QAC:$QAC,庶務管理!$QAE:$QAE,庶務管理!$QJY:$QJY,庶務管理!$QKA:$QKA,庶務管理!$QTU:$QTU,庶務管理!$QTW:$QTW,庶務管理!$RDQ:$RDQ,庶務管理!$RDS:$RDS,庶務管理!$RNM:$RNM,庶務管理!$RNO:$RNO,庶務管理!$RXI:$RXI,庶務管理!$RXK:$RXK,庶務管理!$SHE:$SHE,庶務管理!$SHG:$SHG,庶務管理!$SRA:$SRA,庶務管理!$SRC:$SRC,庶務管理!$TAW:$TAW,庶務管理!$TAY:$TAY,庶務管理!$TKS:$TKS,庶務管理!$TKU:$TKU,庶務管理!$TUO:$TUO,庶務管理!$TUQ:$TUQ,庶務管理!$UEK:$UEK,庶務管理!$UEM:$UEM,庶務管理!$UOG:$UOG,庶務管理!$UOI:$UOI,庶務管理!$UYC:$UYC,庶務管理!$UYE:$UYE,庶務管理!$VHY:$VHY,庶務管理!$VIA:$VIA,庶務管理!$VRU:$VRU,庶務管理!$VRW:$VRW,庶務管理!$WBQ:$WBQ,庶務管理!$WBS:$WBS,庶務管理!$WLM:$WLM,庶務管理!$WLO:$WLO,庶務管理!$WVI:$WVI,庶務管理!$WVK:$WVK</definedName>
    <definedName name="Z_708DBC52_55A0_431A_981B_DD1018C2E41B_.wvu.FilterData" localSheetId="3" hidden="1">個人番号管理!$B$1:$B$29</definedName>
    <definedName name="Z_708DBC52_55A0_431A_981B_DD1018C2E41B_.wvu.FilterData" localSheetId="1" hidden="1">人事給与!$B$1:$B$441</definedName>
    <definedName name="Z_708DBC52_55A0_431A_981B_DD1018C2E41B_.wvu.PrintArea" localSheetId="3" hidden="1">個人番号管理!$A$1:$H$24</definedName>
    <definedName name="Z_708DBC52_55A0_431A_981B_DD1018C2E41B_.wvu.PrintArea" localSheetId="2" hidden="1">庶務管理!$A$1:$H$196</definedName>
    <definedName name="Z_708DBC52_55A0_431A_981B_DD1018C2E41B_.wvu.PrintArea" localSheetId="1" hidden="1">人事給与!$A$1:$H$436</definedName>
    <definedName name="Z_708DBC52_55A0_431A_981B_DD1018C2E41B_.wvu.PrintTitles" localSheetId="3" hidden="1">個人番号管理!$1:$3</definedName>
    <definedName name="Z_708DBC52_55A0_431A_981B_DD1018C2E41B_.wvu.PrintTitles" localSheetId="2" hidden="1">庶務管理!$1:$3</definedName>
    <definedName name="Z_708DBC52_55A0_431A_981B_DD1018C2E41B_.wvu.PrintTitles" localSheetId="1" hidden="1">人事給与!$1:$3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64" l="1"/>
  <c r="F44" i="65"/>
  <c r="G43" i="65"/>
  <c r="F43" i="65"/>
  <c r="F42" i="65"/>
  <c r="B39" i="65"/>
  <c r="B38" i="65"/>
  <c r="B37" i="65"/>
  <c r="B36" i="65"/>
  <c r="B35" i="65"/>
  <c r="B34" i="65"/>
  <c r="B33" i="65"/>
  <c r="B32" i="65"/>
  <c r="B31" i="65"/>
  <c r="B30" i="65"/>
  <c r="B29" i="65"/>
  <c r="B28" i="65"/>
  <c r="B27" i="65"/>
  <c r="B26" i="65"/>
  <c r="B25" i="65"/>
  <c r="B24" i="65"/>
  <c r="B23" i="65"/>
  <c r="B22" i="65"/>
  <c r="B21" i="65"/>
  <c r="B20" i="65"/>
  <c r="B19" i="65"/>
  <c r="B18" i="65"/>
  <c r="B17" i="65"/>
  <c r="B16" i="65"/>
  <c r="B15" i="65"/>
  <c r="B14" i="65"/>
  <c r="B13" i="65"/>
  <c r="B12" i="65"/>
  <c r="B11" i="65"/>
  <c r="B10" i="65"/>
  <c r="B9" i="65"/>
  <c r="B8" i="65"/>
  <c r="B7" i="65"/>
  <c r="B6" i="65"/>
  <c r="B4" i="65"/>
  <c r="B167" i="61"/>
  <c r="B166" i="61"/>
  <c r="B165" i="61"/>
  <c r="B164" i="61"/>
  <c r="B163" i="61"/>
  <c r="B21" i="61"/>
  <c r="B53" i="61"/>
  <c r="B301" i="60"/>
  <c r="B8" i="64"/>
  <c r="B299" i="60" l="1"/>
  <c r="B380" i="60"/>
  <c r="B379" i="60"/>
  <c r="B237" i="60"/>
  <c r="B253" i="60"/>
  <c r="B328" i="60"/>
  <c r="B411" i="60"/>
  <c r="B409" i="60"/>
  <c r="B407" i="60"/>
  <c r="B405" i="60"/>
  <c r="B403" i="60"/>
  <c r="B345" i="60"/>
  <c r="B344" i="60"/>
  <c r="B343" i="60"/>
  <c r="B340" i="60"/>
  <c r="B338" i="60"/>
  <c r="B275" i="60"/>
  <c r="B262" i="60" l="1"/>
  <c r="B257" i="60"/>
  <c r="B256" i="60"/>
  <c r="B181" i="60"/>
  <c r="B180" i="60"/>
  <c r="B382" i="60"/>
  <c r="B137" i="60"/>
  <c r="B136" i="60"/>
  <c r="B241" i="60"/>
  <c r="B54" i="60" l="1"/>
  <c r="B32" i="60"/>
  <c r="B27" i="60"/>
  <c r="B104" i="61"/>
  <c r="B101" i="61"/>
  <c r="B96" i="61" l="1"/>
  <c r="B186" i="61"/>
  <c r="B45" i="60" l="1"/>
  <c r="B356" i="60"/>
  <c r="B44" i="60"/>
  <c r="B276" i="60"/>
  <c r="B165" i="60"/>
  <c r="B164" i="60"/>
  <c r="B163" i="60"/>
  <c r="B162" i="60"/>
  <c r="B161" i="60"/>
  <c r="B160" i="60"/>
  <c r="B159" i="60"/>
  <c r="B159" i="61"/>
  <c r="B154" i="61"/>
  <c r="B145" i="61"/>
  <c r="B69" i="61"/>
  <c r="B56" i="61"/>
  <c r="B55" i="61"/>
  <c r="B54" i="61"/>
  <c r="B52" i="61"/>
  <c r="B51" i="61"/>
  <c r="B50" i="61"/>
  <c r="B123" i="61"/>
  <c r="B122" i="61"/>
  <c r="B72" i="61"/>
  <c r="B71" i="61"/>
  <c r="B70" i="61"/>
  <c r="B49" i="61"/>
  <c r="B48" i="61"/>
  <c r="B47" i="61"/>
  <c r="B46" i="61"/>
  <c r="B45" i="61"/>
  <c r="B44" i="61"/>
  <c r="B43" i="60" l="1"/>
  <c r="B41" i="60"/>
  <c r="B46" i="60"/>
  <c r="B40" i="60"/>
  <c r="B39" i="60"/>
  <c r="B47" i="60"/>
  <c r="B48" i="60"/>
  <c r="B49" i="60"/>
  <c r="B50" i="60"/>
  <c r="B51" i="60"/>
  <c r="B52" i="60"/>
  <c r="B53" i="60"/>
  <c r="B55" i="60"/>
  <c r="B56" i="60"/>
  <c r="B57" i="60"/>
  <c r="B58" i="60"/>
  <c r="B59" i="60"/>
  <c r="B60" i="60"/>
  <c r="B61" i="60"/>
  <c r="B62" i="60"/>
  <c r="B63" i="60"/>
  <c r="B64" i="60"/>
  <c r="B65" i="60"/>
  <c r="B66" i="60"/>
  <c r="B67" i="60"/>
  <c r="B68" i="60"/>
  <c r="B69" i="60"/>
  <c r="B70" i="60"/>
  <c r="B71" i="60"/>
  <c r="B72" i="60"/>
  <c r="B73" i="60"/>
  <c r="B74" i="60"/>
  <c r="B75" i="60"/>
  <c r="B76" i="60"/>
  <c r="B77" i="60"/>
  <c r="B78" i="60"/>
  <c r="B79" i="60"/>
  <c r="B80" i="60"/>
  <c r="B81" i="60"/>
  <c r="B82" i="60"/>
  <c r="B83" i="60"/>
  <c r="B84" i="60"/>
  <c r="B85" i="60"/>
  <c r="B86" i="60"/>
  <c r="B87" i="60"/>
  <c r="B88" i="60"/>
  <c r="B89" i="60"/>
  <c r="B90" i="60"/>
  <c r="B91" i="60"/>
  <c r="B92" i="60"/>
  <c r="B93" i="60"/>
  <c r="B94" i="60"/>
  <c r="B95" i="60"/>
  <c r="B96" i="60"/>
  <c r="B97" i="60"/>
  <c r="B98" i="60"/>
  <c r="B99" i="60"/>
  <c r="B100" i="60"/>
  <c r="B101" i="60"/>
  <c r="B102" i="60"/>
  <c r="B103" i="60"/>
  <c r="B104" i="60"/>
  <c r="B105" i="60"/>
  <c r="B106" i="60"/>
  <c r="B107" i="60"/>
  <c r="B108" i="60"/>
  <c r="B109" i="60"/>
  <c r="B110" i="60"/>
  <c r="B111" i="60"/>
  <c r="B112" i="60"/>
  <c r="B113" i="60"/>
  <c r="B114" i="60"/>
  <c r="B115" i="60"/>
  <c r="B116" i="60"/>
  <c r="B117" i="60"/>
  <c r="B118" i="60"/>
  <c r="B119" i="60"/>
  <c r="B120" i="60"/>
  <c r="B121" i="60"/>
  <c r="B122" i="60"/>
  <c r="B123" i="60"/>
  <c r="B124" i="60"/>
  <c r="B125" i="60"/>
  <c r="B126" i="60"/>
  <c r="B127" i="60"/>
  <c r="B128" i="60"/>
  <c r="B129" i="60"/>
  <c r="B130" i="60"/>
  <c r="B131" i="60"/>
  <c r="B132" i="60"/>
  <c r="B133" i="60"/>
  <c r="B134" i="60"/>
  <c r="B135" i="60"/>
  <c r="B138" i="60"/>
  <c r="B139" i="60"/>
  <c r="B140" i="60"/>
  <c r="B141" i="60"/>
  <c r="B142" i="60"/>
  <c r="B143" i="60"/>
  <c r="B144" i="60"/>
  <c r="B145" i="60"/>
  <c r="B146" i="60"/>
  <c r="B147" i="60"/>
  <c r="B148" i="60"/>
  <c r="B149" i="60"/>
  <c r="B150" i="60"/>
  <c r="B151" i="60"/>
  <c r="B152" i="60"/>
  <c r="B153" i="60"/>
  <c r="B154" i="60"/>
  <c r="B155" i="60"/>
  <c r="B156" i="60"/>
  <c r="B157" i="60"/>
  <c r="B158" i="60"/>
  <c r="B166" i="60"/>
  <c r="B167" i="60"/>
  <c r="B168" i="60"/>
  <c r="B169" i="60"/>
  <c r="B170" i="60"/>
  <c r="B171" i="60"/>
  <c r="B172" i="60"/>
  <c r="B173" i="60"/>
  <c r="B174" i="60"/>
  <c r="B175" i="60"/>
  <c r="B176" i="60"/>
  <c r="B177" i="60"/>
  <c r="B178" i="60"/>
  <c r="B179" i="60"/>
  <c r="B182" i="60"/>
  <c r="B183" i="60"/>
  <c r="B184" i="60"/>
  <c r="B185" i="60"/>
  <c r="B186" i="60"/>
  <c r="B187" i="60"/>
  <c r="B188" i="60"/>
  <c r="B189" i="60"/>
  <c r="B190" i="60"/>
  <c r="B191" i="60"/>
  <c r="B192" i="60"/>
  <c r="B193" i="60"/>
  <c r="B194" i="60"/>
  <c r="B195" i="60"/>
  <c r="B196" i="60"/>
  <c r="B197" i="60"/>
  <c r="B198" i="60"/>
  <c r="B199" i="60"/>
  <c r="B200" i="60"/>
  <c r="B201" i="60"/>
  <c r="B202" i="60"/>
  <c r="B203" i="60"/>
  <c r="B204" i="60"/>
  <c r="B205" i="60"/>
  <c r="B206" i="60"/>
  <c r="B207" i="60"/>
  <c r="B208" i="60"/>
  <c r="B209" i="60"/>
  <c r="B210" i="60"/>
  <c r="B211" i="60"/>
  <c r="B175" i="61"/>
  <c r="B117" i="61" l="1"/>
  <c r="B23" i="61"/>
  <c r="F436" i="60" l="1"/>
  <c r="F435" i="60"/>
  <c r="F434" i="60"/>
  <c r="B430" i="60"/>
  <c r="B370" i="60"/>
  <c r="B376" i="60"/>
  <c r="B375" i="60"/>
  <c r="B408" i="60" l="1"/>
  <c r="B219" i="60"/>
  <c r="B176" i="61" l="1"/>
  <c r="B33" i="61"/>
  <c r="B8" i="60" l="1"/>
  <c r="B415" i="60" l="1"/>
  <c r="B312" i="60"/>
  <c r="B431" i="60"/>
  <c r="B374" i="60"/>
  <c r="B406" i="60"/>
  <c r="B393" i="60"/>
  <c r="B428" i="60"/>
  <c r="B429" i="60"/>
  <c r="B427" i="60"/>
  <c r="B373" i="60"/>
  <c r="B410" i="60"/>
  <c r="B371" i="60"/>
  <c r="B187" i="61" l="1"/>
  <c r="B169" i="61"/>
  <c r="F24" i="64" l="1"/>
  <c r="F23" i="64"/>
  <c r="F22" i="64"/>
  <c r="G203" i="61"/>
  <c r="F204" i="61"/>
  <c r="F203" i="61"/>
  <c r="F202" i="61"/>
  <c r="B19" i="64" l="1"/>
  <c r="B377" i="60" l="1"/>
  <c r="B15" i="64"/>
  <c r="B18" i="64"/>
  <c r="B17" i="64"/>
  <c r="B16" i="64"/>
  <c r="B14" i="64"/>
  <c r="B13" i="64"/>
  <c r="B12" i="64"/>
  <c r="B11" i="64"/>
  <c r="B10" i="64"/>
  <c r="B9" i="64"/>
  <c r="B7" i="64"/>
  <c r="B6" i="64"/>
  <c r="B5" i="64"/>
  <c r="B4" i="64"/>
  <c r="B199" i="61"/>
  <c r="B198" i="61"/>
  <c r="B197" i="61"/>
  <c r="B196" i="61"/>
  <c r="B195" i="61"/>
  <c r="B194" i="61"/>
  <c r="B193" i="61"/>
  <c r="B192" i="61"/>
  <c r="B191" i="61"/>
  <c r="B190" i="61"/>
  <c r="B189" i="61"/>
  <c r="B188" i="61"/>
  <c r="B185" i="61"/>
  <c r="B184" i="61"/>
  <c r="B183" i="61"/>
  <c r="B182" i="61"/>
  <c r="B181" i="61"/>
  <c r="B180" i="61"/>
  <c r="B179" i="61"/>
  <c r="B178" i="61"/>
  <c r="B177" i="61"/>
  <c r="B174" i="61"/>
  <c r="B173" i="61"/>
  <c r="B172" i="61"/>
  <c r="B171" i="61"/>
  <c r="B170" i="61"/>
  <c r="B168" i="61"/>
  <c r="B162" i="61"/>
  <c r="B161" i="61"/>
  <c r="B160" i="61"/>
  <c r="B158" i="61"/>
  <c r="B157" i="61"/>
  <c r="B156" i="61"/>
  <c r="B155" i="61"/>
  <c r="B153" i="61"/>
  <c r="B152" i="61"/>
  <c r="B151" i="61"/>
  <c r="B150" i="61"/>
  <c r="B149" i="61"/>
  <c r="B148" i="61"/>
  <c r="B147" i="61"/>
  <c r="B146" i="61"/>
  <c r="B144" i="61"/>
  <c r="B143" i="61"/>
  <c r="B142" i="61"/>
  <c r="B141" i="61"/>
  <c r="B140" i="61"/>
  <c r="B139" i="61"/>
  <c r="B138" i="61"/>
  <c r="B137" i="61"/>
  <c r="B136" i="61"/>
  <c r="B135" i="61"/>
  <c r="B134" i="61"/>
  <c r="B133" i="61"/>
  <c r="B132" i="61"/>
  <c r="B131" i="61"/>
  <c r="B130" i="61"/>
  <c r="B129" i="61"/>
  <c r="B128" i="61"/>
  <c r="B127" i="61"/>
  <c r="B126" i="61"/>
  <c r="B125" i="61"/>
  <c r="B124" i="61"/>
  <c r="B121" i="61"/>
  <c r="B120" i="61"/>
  <c r="B119" i="61"/>
  <c r="B118" i="61"/>
  <c r="B116" i="61"/>
  <c r="B115" i="61"/>
  <c r="B114" i="61"/>
  <c r="B113" i="61"/>
  <c r="B112" i="61"/>
  <c r="B111" i="61"/>
  <c r="B110" i="61"/>
  <c r="B109" i="61"/>
  <c r="B108" i="61"/>
  <c r="B107" i="61"/>
  <c r="B106" i="61"/>
  <c r="B105" i="61"/>
  <c r="B103" i="61"/>
  <c r="B102" i="61"/>
  <c r="B100" i="61"/>
  <c r="B99" i="61"/>
  <c r="B98" i="61"/>
  <c r="B97" i="61"/>
  <c r="B95" i="61"/>
  <c r="B94" i="61"/>
  <c r="B93" i="61"/>
  <c r="B92" i="61"/>
  <c r="B91" i="61"/>
  <c r="B90" i="61"/>
  <c r="B89" i="61"/>
  <c r="B88" i="61"/>
  <c r="B87" i="61"/>
  <c r="B86" i="61"/>
  <c r="B85" i="61"/>
  <c r="B84" i="61"/>
  <c r="B83" i="61"/>
  <c r="B82" i="61"/>
  <c r="B81" i="61"/>
  <c r="B80" i="61"/>
  <c r="B79" i="61"/>
  <c r="B78" i="61"/>
  <c r="B77" i="61"/>
  <c r="B76" i="61"/>
  <c r="B75" i="61"/>
  <c r="B74" i="61"/>
  <c r="B73" i="61"/>
  <c r="B68" i="61"/>
  <c r="B67" i="61"/>
  <c r="B66" i="61"/>
  <c r="B65" i="61"/>
  <c r="B64" i="61"/>
  <c r="B63" i="61"/>
  <c r="B62" i="61"/>
  <c r="B61" i="61"/>
  <c r="B60" i="61"/>
  <c r="B59" i="61"/>
  <c r="B58" i="61"/>
  <c r="B57" i="61"/>
  <c r="B43" i="61"/>
  <c r="B42" i="61"/>
  <c r="B41" i="61"/>
  <c r="B40" i="61"/>
  <c r="B39" i="61"/>
  <c r="B38" i="61"/>
  <c r="B37" i="61"/>
  <c r="B36" i="61"/>
  <c r="B35" i="61"/>
  <c r="B34" i="61"/>
  <c r="B32" i="61"/>
  <c r="B31" i="61"/>
  <c r="B30" i="61"/>
  <c r="B29" i="61"/>
  <c r="B28" i="61"/>
  <c r="B27" i="61"/>
  <c r="B26" i="61"/>
  <c r="B25" i="61"/>
  <c r="B24" i="61"/>
  <c r="B22" i="61"/>
  <c r="B20" i="61"/>
  <c r="B19" i="61"/>
  <c r="B18" i="61"/>
  <c r="B17" i="61"/>
  <c r="B16" i="61"/>
  <c r="B15" i="61"/>
  <c r="B14" i="61"/>
  <c r="B13" i="61"/>
  <c r="B12" i="61"/>
  <c r="B11" i="61"/>
  <c r="B10" i="61"/>
  <c r="B9" i="61"/>
  <c r="B8" i="61"/>
  <c r="B7" i="61"/>
  <c r="B6" i="61"/>
  <c r="B5" i="61"/>
  <c r="B4" i="61"/>
  <c r="B265" i="60" l="1"/>
  <c r="B21" i="60" l="1"/>
  <c r="B266" i="60" l="1"/>
  <c r="B264" i="60"/>
  <c r="B395" i="60"/>
  <c r="B416" i="60"/>
  <c r="B401" i="60"/>
  <c r="B426" i="60"/>
  <c r="B425" i="60"/>
  <c r="B424" i="60"/>
  <c r="B423" i="60"/>
  <c r="B422" i="60"/>
  <c r="B421" i="60"/>
  <c r="B420" i="60"/>
  <c r="B419" i="60"/>
  <c r="B418" i="60"/>
  <c r="B417" i="60"/>
  <c r="B414" i="60"/>
  <c r="B413" i="60"/>
  <c r="B412" i="60"/>
  <c r="B404" i="60"/>
  <c r="B402" i="60"/>
  <c r="B400" i="60"/>
  <c r="B399" i="60"/>
  <c r="B398" i="60"/>
  <c r="B397" i="60"/>
  <c r="B396" i="60"/>
  <c r="B394" i="60"/>
  <c r="B392" i="60"/>
  <c r="B391" i="60"/>
  <c r="B390" i="60"/>
  <c r="B389" i="60"/>
  <c r="B388" i="60"/>
  <c r="B387" i="60"/>
  <c r="B386" i="60"/>
  <c r="B385" i="60"/>
  <c r="B384" i="60"/>
  <c r="B383" i="60"/>
  <c r="B381" i="60"/>
  <c r="B378" i="60"/>
  <c r="B372" i="60"/>
  <c r="B369" i="60"/>
  <c r="B368" i="60"/>
  <c r="B367" i="60"/>
  <c r="B365" i="60"/>
  <c r="B366" i="60"/>
  <c r="B364" i="60"/>
  <c r="B363" i="60"/>
  <c r="B362" i="60"/>
  <c r="B361" i="60"/>
  <c r="B360" i="60"/>
  <c r="B359" i="60"/>
  <c r="B358" i="60"/>
  <c r="B263" i="60"/>
  <c r="B274" i="60"/>
  <c r="B273" i="60"/>
  <c r="B272" i="60"/>
  <c r="B271" i="60"/>
  <c r="B270" i="60"/>
  <c r="B269" i="60"/>
  <c r="B268" i="60"/>
  <c r="B267" i="60"/>
  <c r="B357" i="60"/>
  <c r="B334" i="60" l="1"/>
  <c r="B281" i="60"/>
  <c r="B19" i="60"/>
  <c r="B329" i="60" l="1"/>
  <c r="B4" i="60"/>
  <c r="B355" i="60"/>
  <c r="B354" i="60"/>
  <c r="B353" i="60"/>
  <c r="B352" i="60"/>
  <c r="B351" i="60"/>
  <c r="B350" i="60"/>
  <c r="B349" i="60"/>
  <c r="B348" i="60"/>
  <c r="B347" i="60"/>
  <c r="B346" i="60"/>
  <c r="B342" i="60"/>
  <c r="B341" i="60"/>
  <c r="B339" i="60"/>
  <c r="B337" i="60"/>
  <c r="B336" i="60"/>
  <c r="B335" i="60"/>
  <c r="B333" i="60"/>
  <c r="B332" i="60"/>
  <c r="B331" i="60"/>
  <c r="B330" i="60"/>
  <c r="B327" i="60"/>
  <c r="B326" i="60"/>
  <c r="B325" i="60"/>
  <c r="B324" i="60"/>
  <c r="B323" i="60"/>
  <c r="B322" i="60"/>
  <c r="B321" i="60"/>
  <c r="B320" i="60"/>
  <c r="B319" i="60"/>
  <c r="B318" i="60"/>
  <c r="B317" i="60"/>
  <c r="B316" i="60"/>
  <c r="B315" i="60"/>
  <c r="B314" i="60"/>
  <c r="B313" i="60"/>
  <c r="B311" i="60"/>
  <c r="B310" i="60"/>
  <c r="B309" i="60"/>
  <c r="B308" i="60"/>
  <c r="B307" i="60"/>
  <c r="B306" i="60"/>
  <c r="B305" i="60"/>
  <c r="B304" i="60"/>
  <c r="B303" i="60"/>
  <c r="B302" i="60"/>
  <c r="B300" i="60"/>
  <c r="B298" i="60"/>
  <c r="B297" i="60"/>
  <c r="B296" i="60"/>
  <c r="B295" i="60"/>
  <c r="B294" i="60"/>
  <c r="B293" i="60"/>
  <c r="B292" i="60"/>
  <c r="B291" i="60"/>
  <c r="B290" i="60"/>
  <c r="B289" i="60"/>
  <c r="B288" i="60"/>
  <c r="B287" i="60"/>
  <c r="B286" i="60"/>
  <c r="B285" i="60"/>
  <c r="B284" i="60"/>
  <c r="B283" i="60"/>
  <c r="B282" i="60"/>
  <c r="B280" i="60"/>
  <c r="B279" i="60"/>
  <c r="B278" i="60"/>
  <c r="B277" i="60"/>
  <c r="B261" i="60"/>
  <c r="B260" i="60"/>
  <c r="B259" i="60"/>
  <c r="B258" i="60"/>
  <c r="B255" i="60"/>
  <c r="B254" i="60"/>
  <c r="B252" i="60"/>
  <c r="B251" i="60"/>
  <c r="B250" i="60"/>
  <c r="B249" i="60"/>
  <c r="B248" i="60"/>
  <c r="B247" i="60"/>
  <c r="B246" i="60"/>
  <c r="B245" i="60"/>
  <c r="B244" i="60"/>
  <c r="B243" i="60"/>
  <c r="B242" i="60"/>
  <c r="B240" i="60"/>
  <c r="B239" i="60"/>
  <c r="B238" i="60"/>
  <c r="B236" i="60"/>
  <c r="B235" i="60"/>
  <c r="B234" i="60"/>
  <c r="B233" i="60"/>
  <c r="B232" i="60"/>
  <c r="B231" i="60"/>
  <c r="B230" i="60"/>
  <c r="B229" i="60"/>
  <c r="B228" i="60"/>
  <c r="B227" i="60"/>
  <c r="B226" i="60"/>
  <c r="B225" i="60"/>
  <c r="B224" i="60"/>
  <c r="B223" i="60"/>
  <c r="B222" i="60"/>
  <c r="B221" i="60"/>
  <c r="B220" i="60"/>
  <c r="B218" i="60"/>
  <c r="B217" i="60"/>
  <c r="B216" i="60"/>
  <c r="B215" i="60"/>
  <c r="B214" i="60"/>
  <c r="B213" i="60"/>
  <c r="B212" i="60"/>
  <c r="B38" i="60"/>
  <c r="B37" i="60"/>
  <c r="B36" i="60"/>
  <c r="B35" i="60"/>
  <c r="B34" i="60"/>
  <c r="B33" i="60"/>
  <c r="B31" i="60"/>
  <c r="B30" i="60"/>
  <c r="B29" i="60"/>
  <c r="B28" i="60"/>
  <c r="B26" i="60"/>
  <c r="B25" i="60"/>
  <c r="B24" i="60"/>
  <c r="B23" i="60"/>
  <c r="B22" i="60"/>
  <c r="B20" i="60"/>
  <c r="B18" i="60"/>
  <c r="B17" i="60"/>
  <c r="B16" i="60"/>
  <c r="B15" i="60"/>
  <c r="B14" i="60"/>
  <c r="B13" i="60"/>
  <c r="B12" i="60"/>
  <c r="B11" i="60"/>
  <c r="B10" i="60"/>
  <c r="B9" i="60"/>
  <c r="B7" i="60"/>
  <c r="B6" i="60"/>
  <c r="B5" i="60"/>
  <c r="G435" i="60" l="1"/>
</calcChain>
</file>

<file path=xl/sharedStrings.xml><?xml version="1.0" encoding="utf-8"?>
<sst xmlns="http://schemas.openxmlformats.org/spreadsheetml/2006/main" count="2122" uniqueCount="902">
  <si>
    <t>訂正登録する際に、人事情報なども含めた各種項目を検索項目とした職員一覧を表示し、選択した複数職員を連続して登録できること。</t>
    <rPh sb="0" eb="2">
      <t>テイセイ</t>
    </rPh>
    <rPh sb="2" eb="4">
      <t>トウロク</t>
    </rPh>
    <rPh sb="6" eb="7">
      <t>サイ</t>
    </rPh>
    <rPh sb="9" eb="11">
      <t>ジンジ</t>
    </rPh>
    <rPh sb="11" eb="13">
      <t>ジョウホウ</t>
    </rPh>
    <rPh sb="16" eb="17">
      <t>フク</t>
    </rPh>
    <rPh sb="19" eb="21">
      <t>カクシュ</t>
    </rPh>
    <rPh sb="21" eb="23">
      <t>コウモク</t>
    </rPh>
    <rPh sb="24" eb="26">
      <t>ケンサク</t>
    </rPh>
    <rPh sb="26" eb="28">
      <t>コウモク</t>
    </rPh>
    <rPh sb="31" eb="33">
      <t>ショクイン</t>
    </rPh>
    <rPh sb="33" eb="35">
      <t>イチラン</t>
    </rPh>
    <rPh sb="36" eb="38">
      <t>ヒョウジ</t>
    </rPh>
    <rPh sb="40" eb="42">
      <t>センタク</t>
    </rPh>
    <rPh sb="44" eb="46">
      <t>フクスウ</t>
    </rPh>
    <rPh sb="46" eb="48">
      <t>ショクイン</t>
    </rPh>
    <rPh sb="49" eb="51">
      <t>レンゾク</t>
    </rPh>
    <rPh sb="53" eb="55">
      <t>トウロク</t>
    </rPh>
    <phoneticPr fontId="5"/>
  </si>
  <si>
    <t>※</t>
    <phoneticPr fontId="5"/>
  </si>
  <si>
    <t>検索</t>
    <rPh sb="0" eb="2">
      <t>ケンサク</t>
    </rPh>
    <phoneticPr fontId="5"/>
  </si>
  <si>
    <t>非対応の場合は、理由を記載すること。</t>
    <rPh sb="0" eb="1">
      <t>ヒ</t>
    </rPh>
    <rPh sb="1" eb="3">
      <t>タイオウ</t>
    </rPh>
    <rPh sb="4" eb="6">
      <t>バアイ</t>
    </rPh>
    <rPh sb="8" eb="10">
      <t>リユウ</t>
    </rPh>
    <rPh sb="11" eb="13">
      <t>キサイ</t>
    </rPh>
    <phoneticPr fontId="5"/>
  </si>
  <si>
    <t>カスタマイズの場合は費用を記載し、見積にも含めること。</t>
    <rPh sb="7" eb="9">
      <t>バアイ</t>
    </rPh>
    <rPh sb="10" eb="12">
      <t>ヒヨウ</t>
    </rPh>
    <rPh sb="13" eb="15">
      <t>キサイ</t>
    </rPh>
    <rPh sb="17" eb="19">
      <t>ミツモリ</t>
    </rPh>
    <rPh sb="21" eb="22">
      <t>フク</t>
    </rPh>
    <phoneticPr fontId="5"/>
  </si>
  <si>
    <t>カスタマイズ
の場合の費用</t>
    <rPh sb="8" eb="10">
      <t>バアイ</t>
    </rPh>
    <rPh sb="11" eb="13">
      <t>ヒヨウ</t>
    </rPh>
    <phoneticPr fontId="5"/>
  </si>
  <si>
    <t>非対応
の場合の理由</t>
    <rPh sb="0" eb="1">
      <t>ヒ</t>
    </rPh>
    <rPh sb="1" eb="3">
      <t>タイオウ</t>
    </rPh>
    <rPh sb="5" eb="7">
      <t>バアイ</t>
    </rPh>
    <rPh sb="8" eb="10">
      <t>リユウ</t>
    </rPh>
    <phoneticPr fontId="5"/>
  </si>
  <si>
    <t>○　対応</t>
    <rPh sb="2" eb="4">
      <t>タイオウ</t>
    </rPh>
    <phoneticPr fontId="5"/>
  </si>
  <si>
    <t>×　非対応</t>
    <rPh sb="2" eb="3">
      <t>ヒ</t>
    </rPh>
    <rPh sb="3" eb="5">
      <t>タイオウ</t>
    </rPh>
    <phoneticPr fontId="5"/>
  </si>
  <si>
    <t>数</t>
    <rPh sb="0" eb="1">
      <t>カズ</t>
    </rPh>
    <phoneticPr fontId="5"/>
  </si>
  <si>
    <t>カスタマイズ費用</t>
    <rPh sb="6" eb="8">
      <t>ヒヨウ</t>
    </rPh>
    <phoneticPr fontId="5"/>
  </si>
  <si>
    <t>対応可否の分類</t>
    <rPh sb="0" eb="2">
      <t>タイオウ</t>
    </rPh>
    <rPh sb="2" eb="4">
      <t>カヒ</t>
    </rPh>
    <rPh sb="5" eb="7">
      <t>ブンルイ</t>
    </rPh>
    <phoneticPr fontId="5"/>
  </si>
  <si>
    <t>対応可否欄には、対応の場合は○、カスタマイズの場合は△、非対応の場合は×を記載すること。</t>
    <rPh sb="0" eb="2">
      <t>タイオウ</t>
    </rPh>
    <rPh sb="2" eb="4">
      <t>カヒ</t>
    </rPh>
    <rPh sb="4" eb="5">
      <t>ラン</t>
    </rPh>
    <rPh sb="8" eb="10">
      <t>タイオウ</t>
    </rPh>
    <rPh sb="11" eb="13">
      <t>バアイ</t>
    </rPh>
    <rPh sb="23" eb="25">
      <t>バアイ</t>
    </rPh>
    <rPh sb="28" eb="29">
      <t>ヒ</t>
    </rPh>
    <rPh sb="29" eb="31">
      <t>タイオウ</t>
    </rPh>
    <rPh sb="32" eb="34">
      <t>バアイ</t>
    </rPh>
    <rPh sb="37" eb="39">
      <t>キサイ</t>
    </rPh>
    <phoneticPr fontId="5"/>
  </si>
  <si>
    <t>記入要領</t>
    <rPh sb="0" eb="2">
      <t>キニュウ</t>
    </rPh>
    <rPh sb="2" eb="4">
      <t>ヨウリョウ</t>
    </rPh>
    <phoneticPr fontId="5"/>
  </si>
  <si>
    <t>　</t>
    <phoneticPr fontId="5"/>
  </si>
  <si>
    <t>表彰管理</t>
    <rPh sb="0" eb="2">
      <t>ヒョウショウ</t>
    </rPh>
    <rPh sb="2" eb="4">
      <t>カンリ</t>
    </rPh>
    <phoneticPr fontId="5"/>
  </si>
  <si>
    <t>種類と表彰の２階層での管理ができること。</t>
    <rPh sb="0" eb="2">
      <t>シュルイ</t>
    </rPh>
    <rPh sb="3" eb="5">
      <t>ヒョウショウ</t>
    </rPh>
    <rPh sb="7" eb="9">
      <t>カイソウ</t>
    </rPh>
    <rPh sb="11" eb="13">
      <t>カンリ</t>
    </rPh>
    <phoneticPr fontId="5"/>
  </si>
  <si>
    <t>表彰職員と種類、表彰、発令年月日を登録できること。
また、１職員で複数の表彰情報を登録できること。</t>
    <rPh sb="0" eb="2">
      <t>ヒョウショウ</t>
    </rPh>
    <rPh sb="2" eb="4">
      <t>ショクイン</t>
    </rPh>
    <rPh sb="5" eb="7">
      <t>シュルイ</t>
    </rPh>
    <rPh sb="8" eb="10">
      <t>ヒョウショウ</t>
    </rPh>
    <rPh sb="11" eb="13">
      <t>ハツレイ</t>
    </rPh>
    <rPh sb="13" eb="16">
      <t>ネンガッピ</t>
    </rPh>
    <rPh sb="17" eb="19">
      <t>トウロク</t>
    </rPh>
    <phoneticPr fontId="5"/>
  </si>
  <si>
    <t>種類、表彰、所属課などで表彰該当者者を絞り込み一覧表示することが可能なこと。また、組織順や表彰順などで並び替えて表示できること。</t>
    <rPh sb="0" eb="2">
      <t>シュルイ</t>
    </rPh>
    <rPh sb="3" eb="5">
      <t>ヒョウショウ</t>
    </rPh>
    <rPh sb="6" eb="8">
      <t>ショゾク</t>
    </rPh>
    <rPh sb="8" eb="9">
      <t>カ</t>
    </rPh>
    <rPh sb="12" eb="14">
      <t>ヒョウショウ</t>
    </rPh>
    <rPh sb="14" eb="17">
      <t>ガイトウシャ</t>
    </rPh>
    <rPh sb="17" eb="18">
      <t>シャ</t>
    </rPh>
    <rPh sb="19" eb="20">
      <t>シボ</t>
    </rPh>
    <rPh sb="21" eb="22">
      <t>コ</t>
    </rPh>
    <rPh sb="23" eb="25">
      <t>イチラン</t>
    </rPh>
    <rPh sb="25" eb="27">
      <t>ヒョウジ</t>
    </rPh>
    <rPh sb="32" eb="34">
      <t>カノウ</t>
    </rPh>
    <rPh sb="41" eb="43">
      <t>ソシキ</t>
    </rPh>
    <rPh sb="43" eb="44">
      <t>ジュン</t>
    </rPh>
    <rPh sb="47" eb="48">
      <t>ジュン</t>
    </rPh>
    <rPh sb="51" eb="52">
      <t>ナラ</t>
    </rPh>
    <rPh sb="53" eb="54">
      <t>カ</t>
    </rPh>
    <rPh sb="56" eb="58">
      <t>ヒョウジ</t>
    </rPh>
    <phoneticPr fontId="5"/>
  </si>
  <si>
    <t>検索条件にて絞り込み表示した一覧を台帳として印刷できること。</t>
    <rPh sb="0" eb="2">
      <t>ケンサク</t>
    </rPh>
    <rPh sb="2" eb="4">
      <t>ジョウケン</t>
    </rPh>
    <rPh sb="6" eb="7">
      <t>シボ</t>
    </rPh>
    <rPh sb="8" eb="9">
      <t>コ</t>
    </rPh>
    <rPh sb="10" eb="12">
      <t>ヒョウジ</t>
    </rPh>
    <rPh sb="14" eb="16">
      <t>イチラン</t>
    </rPh>
    <rPh sb="17" eb="19">
      <t>ダイチョウ</t>
    </rPh>
    <rPh sb="22" eb="24">
      <t>インサツ</t>
    </rPh>
    <phoneticPr fontId="5"/>
  </si>
  <si>
    <t>検索条件にて絞込み表示した一覧をＣＳＶ出力できること。</t>
    <rPh sb="6" eb="8">
      <t>シボリコ</t>
    </rPh>
    <rPh sb="9" eb="11">
      <t>ヒョウジ</t>
    </rPh>
    <rPh sb="13" eb="15">
      <t>イチラン</t>
    </rPh>
    <rPh sb="19" eb="21">
      <t>シュツリョク</t>
    </rPh>
    <phoneticPr fontId="5"/>
  </si>
  <si>
    <t>新規登録する際に、給与情報なども含めた各種項目を検索項目とした職員一覧を表示し、選択した複数職員を一括して登録できること。</t>
    <rPh sb="0" eb="2">
      <t>シンキ</t>
    </rPh>
    <rPh sb="2" eb="4">
      <t>トウロク</t>
    </rPh>
    <rPh sb="6" eb="7">
      <t>サイ</t>
    </rPh>
    <rPh sb="9" eb="11">
      <t>キュウヨ</t>
    </rPh>
    <rPh sb="11" eb="13">
      <t>ジョウホウ</t>
    </rPh>
    <rPh sb="16" eb="17">
      <t>フク</t>
    </rPh>
    <rPh sb="19" eb="21">
      <t>カクシュ</t>
    </rPh>
    <rPh sb="21" eb="23">
      <t>コウモク</t>
    </rPh>
    <rPh sb="24" eb="26">
      <t>ケンサク</t>
    </rPh>
    <rPh sb="26" eb="28">
      <t>コウモク</t>
    </rPh>
    <rPh sb="31" eb="33">
      <t>ショクイン</t>
    </rPh>
    <rPh sb="33" eb="35">
      <t>イチラン</t>
    </rPh>
    <rPh sb="36" eb="38">
      <t>ヒョウジ</t>
    </rPh>
    <rPh sb="40" eb="42">
      <t>センタク</t>
    </rPh>
    <rPh sb="44" eb="46">
      <t>フクスウ</t>
    </rPh>
    <rPh sb="46" eb="48">
      <t>ショクイン</t>
    </rPh>
    <rPh sb="49" eb="51">
      <t>イッカツ</t>
    </rPh>
    <rPh sb="53" eb="55">
      <t>トウロク</t>
    </rPh>
    <phoneticPr fontId="5"/>
  </si>
  <si>
    <t>種類と資格免許の２階層での管理ができること。</t>
    <rPh sb="0" eb="2">
      <t>シュルイ</t>
    </rPh>
    <rPh sb="3" eb="5">
      <t>シカク</t>
    </rPh>
    <rPh sb="5" eb="7">
      <t>メンキョ</t>
    </rPh>
    <rPh sb="9" eb="11">
      <t>カイソウ</t>
    </rPh>
    <rPh sb="13" eb="15">
      <t>カンリ</t>
    </rPh>
    <phoneticPr fontId="5"/>
  </si>
  <si>
    <t>資格取得職員と種類、資格免許、取得日を登録できること。</t>
    <rPh sb="0" eb="2">
      <t>シカク</t>
    </rPh>
    <rPh sb="2" eb="4">
      <t>シュトク</t>
    </rPh>
    <rPh sb="4" eb="6">
      <t>ショクイン</t>
    </rPh>
    <rPh sb="7" eb="9">
      <t>シュルイ</t>
    </rPh>
    <rPh sb="10" eb="12">
      <t>シカク</t>
    </rPh>
    <rPh sb="12" eb="14">
      <t>メンキョ</t>
    </rPh>
    <rPh sb="15" eb="17">
      <t>シュトク</t>
    </rPh>
    <rPh sb="17" eb="18">
      <t>ビ</t>
    </rPh>
    <rPh sb="19" eb="21">
      <t>トウロク</t>
    </rPh>
    <phoneticPr fontId="5"/>
  </si>
  <si>
    <t>種類、資格免許、所属課などで資格免許取得者を絞り込み一覧表示することが可能なこと。また、組織順や資格順などで並び替えて表示できること。</t>
    <rPh sb="0" eb="2">
      <t>シュルイ</t>
    </rPh>
    <rPh sb="3" eb="5">
      <t>シカク</t>
    </rPh>
    <rPh sb="5" eb="7">
      <t>メンキョ</t>
    </rPh>
    <rPh sb="8" eb="10">
      <t>ショゾク</t>
    </rPh>
    <rPh sb="10" eb="11">
      <t>カ</t>
    </rPh>
    <rPh sb="14" eb="16">
      <t>シカク</t>
    </rPh>
    <rPh sb="16" eb="18">
      <t>メンキョ</t>
    </rPh>
    <rPh sb="18" eb="20">
      <t>シュトク</t>
    </rPh>
    <rPh sb="20" eb="21">
      <t>シャ</t>
    </rPh>
    <rPh sb="22" eb="23">
      <t>シボ</t>
    </rPh>
    <rPh sb="24" eb="25">
      <t>コ</t>
    </rPh>
    <rPh sb="26" eb="28">
      <t>イチラン</t>
    </rPh>
    <rPh sb="28" eb="30">
      <t>ヒョウジ</t>
    </rPh>
    <rPh sb="35" eb="37">
      <t>カノウ</t>
    </rPh>
    <rPh sb="44" eb="46">
      <t>ソシキ</t>
    </rPh>
    <rPh sb="46" eb="47">
      <t>ジュン</t>
    </rPh>
    <rPh sb="48" eb="50">
      <t>シカク</t>
    </rPh>
    <rPh sb="50" eb="51">
      <t>ジュン</t>
    </rPh>
    <rPh sb="54" eb="55">
      <t>ナラ</t>
    </rPh>
    <rPh sb="56" eb="57">
      <t>カ</t>
    </rPh>
    <rPh sb="59" eb="61">
      <t>ヒョウジ</t>
    </rPh>
    <phoneticPr fontId="5"/>
  </si>
  <si>
    <t>新規登録する際に、給与情報なども含めた各種項目を検索項目とした職員一覧を表示し、選択した複数職員を連続して登録できること。</t>
    <rPh sb="0" eb="2">
      <t>シンキ</t>
    </rPh>
    <rPh sb="2" eb="4">
      <t>トウロク</t>
    </rPh>
    <rPh sb="6" eb="7">
      <t>サイ</t>
    </rPh>
    <rPh sb="9" eb="11">
      <t>キュウヨ</t>
    </rPh>
    <rPh sb="11" eb="13">
      <t>ジョウホウ</t>
    </rPh>
    <rPh sb="16" eb="17">
      <t>フク</t>
    </rPh>
    <rPh sb="19" eb="21">
      <t>カクシュ</t>
    </rPh>
    <rPh sb="21" eb="23">
      <t>コウモク</t>
    </rPh>
    <rPh sb="24" eb="26">
      <t>ケンサク</t>
    </rPh>
    <rPh sb="26" eb="28">
      <t>コウモク</t>
    </rPh>
    <rPh sb="31" eb="33">
      <t>ショクイン</t>
    </rPh>
    <rPh sb="33" eb="35">
      <t>イチラン</t>
    </rPh>
    <rPh sb="36" eb="38">
      <t>ヒョウジ</t>
    </rPh>
    <rPh sb="40" eb="42">
      <t>センタク</t>
    </rPh>
    <rPh sb="44" eb="46">
      <t>フクスウ</t>
    </rPh>
    <rPh sb="46" eb="48">
      <t>ショクイン</t>
    </rPh>
    <rPh sb="49" eb="51">
      <t>レンゾク</t>
    </rPh>
    <rPh sb="53" eb="55">
      <t>トウロク</t>
    </rPh>
    <phoneticPr fontId="5"/>
  </si>
  <si>
    <t>被服貸与管理</t>
    <rPh sb="0" eb="2">
      <t>ヒフク</t>
    </rPh>
    <rPh sb="2" eb="4">
      <t>タイヨ</t>
    </rPh>
    <rPh sb="4" eb="6">
      <t>カンリ</t>
    </rPh>
    <phoneticPr fontId="5"/>
  </si>
  <si>
    <t>貸与した被服などを交付年月日とともに登録できること。</t>
    <rPh sb="0" eb="2">
      <t>タイヨ</t>
    </rPh>
    <rPh sb="4" eb="6">
      <t>ヒフク</t>
    </rPh>
    <rPh sb="9" eb="11">
      <t>コウフ</t>
    </rPh>
    <rPh sb="11" eb="14">
      <t>ネンガッピ</t>
    </rPh>
    <rPh sb="18" eb="20">
      <t>トウロク</t>
    </rPh>
    <phoneticPr fontId="5"/>
  </si>
  <si>
    <t>複数の被服貸与データに対し、交付年月日を同一年月日に一度の処理で変更できること。</t>
    <rPh sb="0" eb="2">
      <t>フクスウ</t>
    </rPh>
    <rPh sb="3" eb="5">
      <t>ヒフク</t>
    </rPh>
    <rPh sb="5" eb="7">
      <t>タイヨ</t>
    </rPh>
    <rPh sb="11" eb="12">
      <t>タイ</t>
    </rPh>
    <rPh sb="14" eb="16">
      <t>コウフ</t>
    </rPh>
    <rPh sb="16" eb="19">
      <t>ネンガッピ</t>
    </rPh>
    <rPh sb="20" eb="22">
      <t>ドウイツ</t>
    </rPh>
    <rPh sb="22" eb="25">
      <t>ネンガッピ</t>
    </rPh>
    <rPh sb="26" eb="28">
      <t>イチド</t>
    </rPh>
    <rPh sb="29" eb="31">
      <t>ショリ</t>
    </rPh>
    <rPh sb="32" eb="34">
      <t>ヘンコウ</t>
    </rPh>
    <phoneticPr fontId="5"/>
  </si>
  <si>
    <t>被服、所属課などで被服貸与者を絞り込み一覧表示することが可能なこと。また、組織順や被服順などで並び替えて表示できること。</t>
    <rPh sb="0" eb="2">
      <t>ヒフク</t>
    </rPh>
    <rPh sb="3" eb="5">
      <t>ショゾク</t>
    </rPh>
    <rPh sb="5" eb="6">
      <t>カ</t>
    </rPh>
    <rPh sb="9" eb="11">
      <t>ヒフク</t>
    </rPh>
    <rPh sb="11" eb="13">
      <t>タイヨ</t>
    </rPh>
    <rPh sb="13" eb="14">
      <t>シャ</t>
    </rPh>
    <rPh sb="15" eb="16">
      <t>シボ</t>
    </rPh>
    <rPh sb="17" eb="18">
      <t>コ</t>
    </rPh>
    <rPh sb="19" eb="21">
      <t>イチラン</t>
    </rPh>
    <rPh sb="21" eb="23">
      <t>ヒョウジ</t>
    </rPh>
    <rPh sb="28" eb="30">
      <t>カノウ</t>
    </rPh>
    <rPh sb="37" eb="39">
      <t>ソシキ</t>
    </rPh>
    <rPh sb="39" eb="40">
      <t>ジュン</t>
    </rPh>
    <rPh sb="41" eb="43">
      <t>ヒフク</t>
    </rPh>
    <rPh sb="43" eb="44">
      <t>ジュン</t>
    </rPh>
    <rPh sb="47" eb="48">
      <t>ナラ</t>
    </rPh>
    <rPh sb="49" eb="50">
      <t>カ</t>
    </rPh>
    <rPh sb="52" eb="54">
      <t>ヒョウジ</t>
    </rPh>
    <phoneticPr fontId="5"/>
  </si>
  <si>
    <t>検索条件にて絞込み表示した一覧をＣＳＶ出力できること。</t>
    <rPh sb="0" eb="2">
      <t>ケンサク</t>
    </rPh>
    <rPh sb="2" eb="4">
      <t>ジョウケン</t>
    </rPh>
    <rPh sb="6" eb="8">
      <t>シボリコ</t>
    </rPh>
    <rPh sb="9" eb="11">
      <t>ヒョウジ</t>
    </rPh>
    <rPh sb="13" eb="15">
      <t>イチラン</t>
    </rPh>
    <rPh sb="19" eb="21">
      <t>シュツリョク</t>
    </rPh>
    <phoneticPr fontId="5"/>
  </si>
  <si>
    <t>当該職員に対し、複数の被服を同時に貸与している状況がわかるように、一覧表示できる画面があること。また、一覧をＣＳＶ出力できること。</t>
    <rPh sb="5" eb="6">
      <t>タイ</t>
    </rPh>
    <rPh sb="8" eb="10">
      <t>フクスウ</t>
    </rPh>
    <rPh sb="11" eb="13">
      <t>ヒフク</t>
    </rPh>
    <rPh sb="14" eb="16">
      <t>ドウジ</t>
    </rPh>
    <rPh sb="17" eb="19">
      <t>タイヨ</t>
    </rPh>
    <rPh sb="23" eb="25">
      <t>ジョウキョウ</t>
    </rPh>
    <rPh sb="33" eb="35">
      <t>イチラン</t>
    </rPh>
    <rPh sb="35" eb="37">
      <t>ヒョウジ</t>
    </rPh>
    <rPh sb="40" eb="42">
      <t>ガメン</t>
    </rPh>
    <rPh sb="51" eb="53">
      <t>イチラン</t>
    </rPh>
    <rPh sb="57" eb="59">
      <t>シュツリョク</t>
    </rPh>
    <phoneticPr fontId="5"/>
  </si>
  <si>
    <t>職員間の親族関係（続柄）を管理できること。</t>
    <rPh sb="0" eb="3">
      <t>ショクインカン</t>
    </rPh>
    <rPh sb="4" eb="6">
      <t>シンゾク</t>
    </rPh>
    <rPh sb="6" eb="8">
      <t>カンケイ</t>
    </rPh>
    <rPh sb="9" eb="11">
      <t>ゾクガラ</t>
    </rPh>
    <rPh sb="13" eb="15">
      <t>カンリ</t>
    </rPh>
    <phoneticPr fontId="5"/>
  </si>
  <si>
    <t>新規登録時は、本人からみた親族者と親族者からみた本人を同時に登録できること。
（本人（叔父）→親族者（姪）の登録と同時に
本人（姪）→親族者（叔父）の登録が可能）</t>
    <rPh sb="0" eb="2">
      <t>シンキ</t>
    </rPh>
    <rPh sb="2" eb="4">
      <t>トウロク</t>
    </rPh>
    <rPh sb="4" eb="5">
      <t>トキ</t>
    </rPh>
    <rPh sb="7" eb="9">
      <t>ホンニン</t>
    </rPh>
    <rPh sb="13" eb="15">
      <t>シンゾク</t>
    </rPh>
    <rPh sb="15" eb="16">
      <t>モノ</t>
    </rPh>
    <rPh sb="17" eb="19">
      <t>シンゾク</t>
    </rPh>
    <rPh sb="19" eb="20">
      <t>シャ</t>
    </rPh>
    <rPh sb="24" eb="26">
      <t>ホンニン</t>
    </rPh>
    <rPh sb="27" eb="29">
      <t>ドウジ</t>
    </rPh>
    <rPh sb="30" eb="32">
      <t>トウロク</t>
    </rPh>
    <rPh sb="40" eb="42">
      <t>ホンニン</t>
    </rPh>
    <rPh sb="43" eb="45">
      <t>オジ</t>
    </rPh>
    <rPh sb="47" eb="49">
      <t>シンゾク</t>
    </rPh>
    <rPh sb="49" eb="50">
      <t>モノ</t>
    </rPh>
    <rPh sb="51" eb="52">
      <t>メイ</t>
    </rPh>
    <rPh sb="54" eb="56">
      <t>トウロク</t>
    </rPh>
    <rPh sb="57" eb="59">
      <t>ドウジ</t>
    </rPh>
    <rPh sb="61" eb="63">
      <t>ホンニン</t>
    </rPh>
    <rPh sb="64" eb="65">
      <t>メイ</t>
    </rPh>
    <rPh sb="67" eb="69">
      <t>シンゾク</t>
    </rPh>
    <rPh sb="69" eb="70">
      <t>シャ</t>
    </rPh>
    <rPh sb="71" eb="73">
      <t>オジ</t>
    </rPh>
    <rPh sb="75" eb="77">
      <t>トウロク</t>
    </rPh>
    <rPh sb="78" eb="80">
      <t>カノウ</t>
    </rPh>
    <phoneticPr fontId="5"/>
  </si>
  <si>
    <t>続柄、所属課などで親族関係者を絞り込み一覧表示することが可能なこと。また、組織順や職階順などで並び替えて表示できること。</t>
    <rPh sb="0" eb="2">
      <t>ゾクガラ</t>
    </rPh>
    <rPh sb="3" eb="5">
      <t>ショゾク</t>
    </rPh>
    <rPh sb="5" eb="6">
      <t>カ</t>
    </rPh>
    <rPh sb="9" eb="11">
      <t>シンゾク</t>
    </rPh>
    <rPh sb="11" eb="13">
      <t>カンケイ</t>
    </rPh>
    <rPh sb="13" eb="14">
      <t>シャ</t>
    </rPh>
    <rPh sb="15" eb="16">
      <t>シボ</t>
    </rPh>
    <rPh sb="17" eb="18">
      <t>コ</t>
    </rPh>
    <rPh sb="19" eb="21">
      <t>イチラン</t>
    </rPh>
    <rPh sb="21" eb="23">
      <t>ヒョウジ</t>
    </rPh>
    <rPh sb="28" eb="30">
      <t>カノウ</t>
    </rPh>
    <rPh sb="37" eb="39">
      <t>ソシキ</t>
    </rPh>
    <rPh sb="39" eb="40">
      <t>ジュン</t>
    </rPh>
    <rPh sb="41" eb="42">
      <t>ショク</t>
    </rPh>
    <rPh sb="42" eb="43">
      <t>カイ</t>
    </rPh>
    <rPh sb="43" eb="44">
      <t>ジュン</t>
    </rPh>
    <rPh sb="47" eb="48">
      <t>ナラ</t>
    </rPh>
    <rPh sb="49" eb="50">
      <t>カ</t>
    </rPh>
    <rPh sb="52" eb="54">
      <t>ヒョウジ</t>
    </rPh>
    <phoneticPr fontId="5"/>
  </si>
  <si>
    <t>休職管理</t>
    <rPh sb="0" eb="2">
      <t>キュウショク</t>
    </rPh>
    <rPh sb="2" eb="4">
      <t>カンリ</t>
    </rPh>
    <phoneticPr fontId="5"/>
  </si>
  <si>
    <t>事由、健康管理区分（要医療、要休業など）、休職期間、病種、所属課などで休職者を絞り込み一覧表示することが可能なこと。期間や事由が可視的にわかるようにグラフ表示できること。また、組織順や休職事由順などで並び替えて表示できること。</t>
    <rPh sb="0" eb="2">
      <t>ジユウ</t>
    </rPh>
    <rPh sb="3" eb="5">
      <t>ケンコウ</t>
    </rPh>
    <rPh sb="5" eb="7">
      <t>カンリ</t>
    </rPh>
    <rPh sb="7" eb="9">
      <t>クブン</t>
    </rPh>
    <rPh sb="10" eb="11">
      <t>ヨウ</t>
    </rPh>
    <rPh sb="11" eb="13">
      <t>イリョウ</t>
    </rPh>
    <rPh sb="14" eb="15">
      <t>ヨウ</t>
    </rPh>
    <rPh sb="15" eb="17">
      <t>キュウギョウ</t>
    </rPh>
    <rPh sb="21" eb="23">
      <t>キュウショク</t>
    </rPh>
    <rPh sb="23" eb="25">
      <t>キカン</t>
    </rPh>
    <rPh sb="26" eb="27">
      <t>ビョウ</t>
    </rPh>
    <rPh sb="27" eb="28">
      <t>シュ</t>
    </rPh>
    <rPh sb="29" eb="31">
      <t>ショゾク</t>
    </rPh>
    <rPh sb="31" eb="32">
      <t>カ</t>
    </rPh>
    <rPh sb="35" eb="37">
      <t>キュウショク</t>
    </rPh>
    <rPh sb="37" eb="38">
      <t>シャ</t>
    </rPh>
    <rPh sb="39" eb="40">
      <t>シボ</t>
    </rPh>
    <rPh sb="41" eb="42">
      <t>コ</t>
    </rPh>
    <rPh sb="43" eb="45">
      <t>イチラン</t>
    </rPh>
    <rPh sb="45" eb="47">
      <t>ヒョウジ</t>
    </rPh>
    <rPh sb="52" eb="54">
      <t>カノウ</t>
    </rPh>
    <rPh sb="58" eb="60">
      <t>キカン</t>
    </rPh>
    <rPh sb="61" eb="63">
      <t>ジユウ</t>
    </rPh>
    <rPh sb="64" eb="67">
      <t>カシテキ</t>
    </rPh>
    <rPh sb="77" eb="79">
      <t>ヒョウジ</t>
    </rPh>
    <rPh sb="88" eb="90">
      <t>ソシキ</t>
    </rPh>
    <rPh sb="90" eb="91">
      <t>ジュン</t>
    </rPh>
    <rPh sb="92" eb="94">
      <t>キュウショク</t>
    </rPh>
    <rPh sb="94" eb="96">
      <t>ジユウ</t>
    </rPh>
    <rPh sb="96" eb="97">
      <t>ジュン</t>
    </rPh>
    <rPh sb="100" eb="101">
      <t>ナラ</t>
    </rPh>
    <rPh sb="102" eb="103">
      <t>カ</t>
    </rPh>
    <rPh sb="105" eb="107">
      <t>ヒョウジ</t>
    </rPh>
    <phoneticPr fontId="5"/>
  </si>
  <si>
    <t>昇任予定者を一覧上から登録できること。
抽出条件として、年齢、職階などの項目で抽出でき、現職年数が一覧上で確認できること。</t>
    <rPh sb="0" eb="2">
      <t>ショウニン</t>
    </rPh>
    <rPh sb="2" eb="4">
      <t>ヨテイ</t>
    </rPh>
    <rPh sb="4" eb="5">
      <t>シャ</t>
    </rPh>
    <rPh sb="6" eb="8">
      <t>イチラン</t>
    </rPh>
    <rPh sb="8" eb="9">
      <t>ジョウ</t>
    </rPh>
    <rPh sb="11" eb="13">
      <t>トウロク</t>
    </rPh>
    <rPh sb="20" eb="22">
      <t>チュウシュツ</t>
    </rPh>
    <rPh sb="22" eb="24">
      <t>ジョウケン</t>
    </rPh>
    <rPh sb="28" eb="30">
      <t>ネンレイ</t>
    </rPh>
    <rPh sb="31" eb="33">
      <t>ショッカイ</t>
    </rPh>
    <rPh sb="36" eb="38">
      <t>コウモク</t>
    </rPh>
    <rPh sb="39" eb="41">
      <t>チュウシュツ</t>
    </rPh>
    <rPh sb="44" eb="46">
      <t>ゲンショク</t>
    </rPh>
    <rPh sb="46" eb="48">
      <t>ネンスウ</t>
    </rPh>
    <rPh sb="49" eb="51">
      <t>イチラン</t>
    </rPh>
    <rPh sb="51" eb="52">
      <t>ウエ</t>
    </rPh>
    <rPh sb="53" eb="55">
      <t>カクニン</t>
    </rPh>
    <phoneticPr fontId="5"/>
  </si>
  <si>
    <t>登録した研修毎に、研修予定者を登録できること。登録の際、給与情報なども含めた各種項目を検索項目とした職員一覧を表示し、選択した複数職員を一度に登録できること。</t>
    <rPh sb="0" eb="2">
      <t>トウロク</t>
    </rPh>
    <rPh sb="4" eb="6">
      <t>ケンシュウ</t>
    </rPh>
    <rPh sb="6" eb="7">
      <t>ゴト</t>
    </rPh>
    <rPh sb="9" eb="11">
      <t>ケンシュウ</t>
    </rPh>
    <rPh sb="11" eb="14">
      <t>ヨテイシャ</t>
    </rPh>
    <rPh sb="15" eb="17">
      <t>トウロク</t>
    </rPh>
    <rPh sb="23" eb="25">
      <t>トウロク</t>
    </rPh>
    <rPh sb="26" eb="27">
      <t>サイ</t>
    </rPh>
    <rPh sb="68" eb="70">
      <t>イチド</t>
    </rPh>
    <phoneticPr fontId="5"/>
  </si>
  <si>
    <t>研修予定者の名簿や出席簿を印刷できること。</t>
    <rPh sb="0" eb="2">
      <t>ケンシュウ</t>
    </rPh>
    <rPh sb="2" eb="5">
      <t>ヨテイシャ</t>
    </rPh>
    <rPh sb="6" eb="8">
      <t>メイボ</t>
    </rPh>
    <rPh sb="9" eb="12">
      <t>シュッセキボ</t>
    </rPh>
    <rPh sb="13" eb="15">
      <t>インサツ</t>
    </rPh>
    <phoneticPr fontId="5"/>
  </si>
  <si>
    <t>研修予定者の上長に対し、研修受講通知書を印刷できること。通知書は、1人の所属長に対し、複数の受講予定者が列記したものとすること。</t>
    <rPh sb="0" eb="2">
      <t>ケンシュウ</t>
    </rPh>
    <rPh sb="2" eb="4">
      <t>ヨテイ</t>
    </rPh>
    <rPh sb="4" eb="5">
      <t>シャ</t>
    </rPh>
    <rPh sb="6" eb="8">
      <t>ジョウチョウ</t>
    </rPh>
    <rPh sb="9" eb="10">
      <t>タイ</t>
    </rPh>
    <rPh sb="12" eb="14">
      <t>ケンシュウ</t>
    </rPh>
    <rPh sb="14" eb="16">
      <t>ジュコウ</t>
    </rPh>
    <rPh sb="16" eb="19">
      <t>ツウチショ</t>
    </rPh>
    <rPh sb="20" eb="22">
      <t>インサツ</t>
    </rPh>
    <rPh sb="28" eb="31">
      <t>ツウチショ</t>
    </rPh>
    <rPh sb="34" eb="35">
      <t>ニン</t>
    </rPh>
    <rPh sb="36" eb="39">
      <t>ショゾクチョウ</t>
    </rPh>
    <rPh sb="40" eb="41">
      <t>タイ</t>
    </rPh>
    <rPh sb="43" eb="45">
      <t>フクスウ</t>
    </rPh>
    <rPh sb="46" eb="48">
      <t>ジュコウ</t>
    </rPh>
    <rPh sb="48" eb="51">
      <t>ヨテイシャ</t>
    </rPh>
    <rPh sb="52" eb="54">
      <t>レッキ</t>
    </rPh>
    <phoneticPr fontId="5"/>
  </si>
  <si>
    <t>研修名、所属課などで研修予定者を絞り込み一覧表示することが可能なこと。また、組織順などで並び替えて表示できること。</t>
    <rPh sb="0" eb="2">
      <t>ケンシュウ</t>
    </rPh>
    <rPh sb="2" eb="3">
      <t>メイ</t>
    </rPh>
    <rPh sb="4" eb="6">
      <t>ショゾク</t>
    </rPh>
    <rPh sb="6" eb="7">
      <t>カ</t>
    </rPh>
    <rPh sb="10" eb="12">
      <t>ケンシュウ</t>
    </rPh>
    <rPh sb="12" eb="15">
      <t>ヨテイシャ</t>
    </rPh>
    <rPh sb="16" eb="17">
      <t>シボ</t>
    </rPh>
    <rPh sb="18" eb="19">
      <t>コ</t>
    </rPh>
    <rPh sb="20" eb="22">
      <t>イチラン</t>
    </rPh>
    <rPh sb="22" eb="24">
      <t>ヒョウジ</t>
    </rPh>
    <rPh sb="29" eb="31">
      <t>カノウ</t>
    </rPh>
    <rPh sb="38" eb="40">
      <t>ソシキ</t>
    </rPh>
    <rPh sb="40" eb="41">
      <t>ジュン</t>
    </rPh>
    <rPh sb="44" eb="45">
      <t>ナラ</t>
    </rPh>
    <rPh sb="46" eb="47">
      <t>カ</t>
    </rPh>
    <rPh sb="49" eb="51">
      <t>ヒョウジ</t>
    </rPh>
    <phoneticPr fontId="5"/>
  </si>
  <si>
    <t>研修名、研修期間、所属課などで研修履歴を絞り込み一覧表示することが可能なこと。また、研修日順、組織順、などで並び替えて表示できること。</t>
    <rPh sb="0" eb="2">
      <t>ケンシュウ</t>
    </rPh>
    <rPh sb="2" eb="3">
      <t>メイ</t>
    </rPh>
    <rPh sb="4" eb="6">
      <t>ケンシュウ</t>
    </rPh>
    <rPh sb="6" eb="8">
      <t>キカン</t>
    </rPh>
    <rPh sb="9" eb="11">
      <t>ショゾク</t>
    </rPh>
    <rPh sb="11" eb="12">
      <t>カ</t>
    </rPh>
    <rPh sb="15" eb="17">
      <t>ケンシュウ</t>
    </rPh>
    <rPh sb="17" eb="19">
      <t>リレキ</t>
    </rPh>
    <rPh sb="20" eb="21">
      <t>シボ</t>
    </rPh>
    <rPh sb="22" eb="23">
      <t>コ</t>
    </rPh>
    <rPh sb="24" eb="26">
      <t>イチラン</t>
    </rPh>
    <rPh sb="26" eb="28">
      <t>ヒョウジ</t>
    </rPh>
    <rPh sb="33" eb="35">
      <t>カノウ</t>
    </rPh>
    <rPh sb="42" eb="44">
      <t>ケンシュウ</t>
    </rPh>
    <rPh sb="44" eb="45">
      <t>ビ</t>
    </rPh>
    <rPh sb="45" eb="46">
      <t>ジュン</t>
    </rPh>
    <rPh sb="47" eb="49">
      <t>ソシキ</t>
    </rPh>
    <rPh sb="49" eb="50">
      <t>ジュン</t>
    </rPh>
    <rPh sb="54" eb="55">
      <t>ナラ</t>
    </rPh>
    <rPh sb="56" eb="57">
      <t>カ</t>
    </rPh>
    <rPh sb="59" eb="61">
      <t>ヒョウジ</t>
    </rPh>
    <phoneticPr fontId="5"/>
  </si>
  <si>
    <t>検索条件にて絞り込み表示した研修履歴を台帳として印刷できること。</t>
    <rPh sb="0" eb="2">
      <t>ケンサク</t>
    </rPh>
    <rPh sb="2" eb="4">
      <t>ジョウケン</t>
    </rPh>
    <rPh sb="6" eb="7">
      <t>シボ</t>
    </rPh>
    <rPh sb="8" eb="9">
      <t>コ</t>
    </rPh>
    <rPh sb="10" eb="12">
      <t>ヒョウジ</t>
    </rPh>
    <rPh sb="14" eb="16">
      <t>ケンシュウ</t>
    </rPh>
    <rPh sb="16" eb="18">
      <t>リレキ</t>
    </rPh>
    <rPh sb="19" eb="21">
      <t>ダイチョウ</t>
    </rPh>
    <rPh sb="24" eb="26">
      <t>インサツ</t>
    </rPh>
    <phoneticPr fontId="5"/>
  </si>
  <si>
    <t>検索条件にて絞込み表示した研修履歴をＣＳＶ出力できること。</t>
    <rPh sb="6" eb="8">
      <t>シボリコ</t>
    </rPh>
    <rPh sb="9" eb="11">
      <t>ヒョウジ</t>
    </rPh>
    <rPh sb="13" eb="15">
      <t>ケンシュウ</t>
    </rPh>
    <rPh sb="15" eb="17">
      <t>リレキ</t>
    </rPh>
    <rPh sb="21" eb="23">
      <t>シュツリョク</t>
    </rPh>
    <phoneticPr fontId="5"/>
  </si>
  <si>
    <t>管理職手当のカット率またはカット額を個人毎に指定できること。また、管理職手当カット候補者を容易に抽出し、設定できること。</t>
    <rPh sb="0" eb="2">
      <t>カンリ</t>
    </rPh>
    <rPh sb="2" eb="3">
      <t>ショク</t>
    </rPh>
    <rPh sb="3" eb="5">
      <t>テアテ</t>
    </rPh>
    <rPh sb="9" eb="10">
      <t>リツ</t>
    </rPh>
    <rPh sb="16" eb="17">
      <t>ガク</t>
    </rPh>
    <rPh sb="22" eb="24">
      <t>シテイ</t>
    </rPh>
    <rPh sb="33" eb="35">
      <t>カンリ</t>
    </rPh>
    <rPh sb="35" eb="36">
      <t>ショク</t>
    </rPh>
    <rPh sb="36" eb="38">
      <t>テアテ</t>
    </rPh>
    <rPh sb="41" eb="44">
      <t>コウホシャ</t>
    </rPh>
    <rPh sb="45" eb="47">
      <t>ヨウイ</t>
    </rPh>
    <rPh sb="48" eb="50">
      <t>チュウシュツ</t>
    </rPh>
    <rPh sb="52" eb="54">
      <t>セッテイ</t>
    </rPh>
    <phoneticPr fontId="5"/>
  </si>
  <si>
    <t>給料のカット率またはカット額を個人毎に指定できること。また、給料カット候補者を容易に抽出し、設定できること。</t>
    <rPh sb="0" eb="2">
      <t>キュウリョウ</t>
    </rPh>
    <rPh sb="6" eb="7">
      <t>リツ</t>
    </rPh>
    <rPh sb="13" eb="14">
      <t>ガク</t>
    </rPh>
    <rPh sb="19" eb="21">
      <t>シテイ</t>
    </rPh>
    <rPh sb="30" eb="32">
      <t>キュウリョウ</t>
    </rPh>
    <phoneticPr fontId="5"/>
  </si>
  <si>
    <t>年度途中で科目変更があった場合でも、科目変更前後各々の科目で差額計算ができること。</t>
  </si>
  <si>
    <t>年末調整</t>
    <rPh sb="0" eb="2">
      <t>ネンマツ</t>
    </rPh>
    <rPh sb="2" eb="4">
      <t>チョウセイ</t>
    </rPh>
    <phoneticPr fontId="5"/>
  </si>
  <si>
    <r>
      <t>年末調整の結果は一覧上より、還付、不足、総支払額、年税額で検索でき、C</t>
    </r>
    <r>
      <rPr>
        <sz val="11"/>
        <rFont val="ＭＳ Ｐゴシック"/>
        <family val="3"/>
        <charset val="128"/>
      </rPr>
      <t>SV出力ができること。</t>
    </r>
    <rPh sb="0" eb="2">
      <t>ネンマツ</t>
    </rPh>
    <rPh sb="2" eb="4">
      <t>チョウセイ</t>
    </rPh>
    <rPh sb="5" eb="7">
      <t>ケッカ</t>
    </rPh>
    <rPh sb="8" eb="10">
      <t>イチラン</t>
    </rPh>
    <rPh sb="10" eb="11">
      <t>ウエ</t>
    </rPh>
    <rPh sb="14" eb="16">
      <t>カンプ</t>
    </rPh>
    <rPh sb="17" eb="19">
      <t>フソク</t>
    </rPh>
    <rPh sb="20" eb="21">
      <t>ソウ</t>
    </rPh>
    <rPh sb="21" eb="23">
      <t>シハライ</t>
    </rPh>
    <rPh sb="23" eb="24">
      <t>ガク</t>
    </rPh>
    <rPh sb="25" eb="28">
      <t>ネンゼイガク</t>
    </rPh>
    <rPh sb="29" eb="31">
      <t>ケンサク</t>
    </rPh>
    <rPh sb="37" eb="39">
      <t>シュツリョク</t>
    </rPh>
    <phoneticPr fontId="5"/>
  </si>
  <si>
    <t>還付について、12月給与で精算（所得税マイナス）する方法の他に、還付調書での精算も可能なこと。</t>
    <rPh sb="0" eb="2">
      <t>カンプ</t>
    </rPh>
    <rPh sb="9" eb="10">
      <t>ガツ</t>
    </rPh>
    <rPh sb="10" eb="12">
      <t>キュウヨ</t>
    </rPh>
    <rPh sb="13" eb="15">
      <t>セイサン</t>
    </rPh>
    <rPh sb="16" eb="19">
      <t>ショトクゼイ</t>
    </rPh>
    <rPh sb="26" eb="28">
      <t>ホウホウ</t>
    </rPh>
    <rPh sb="29" eb="30">
      <t>ホカ</t>
    </rPh>
    <rPh sb="32" eb="34">
      <t>カンプ</t>
    </rPh>
    <rPh sb="34" eb="36">
      <t>チョウショ</t>
    </rPh>
    <rPh sb="38" eb="40">
      <t>セイサン</t>
    </rPh>
    <rPh sb="41" eb="43">
      <t>カノウ</t>
    </rPh>
    <phoneticPr fontId="5"/>
  </si>
  <si>
    <t>住民税</t>
    <rPh sb="0" eb="3">
      <t>ジュウミンゼイ</t>
    </rPh>
    <phoneticPr fontId="5"/>
  </si>
  <si>
    <t>介護保険料の徴収判定は生年月日から自動判定できること。</t>
    <rPh sb="0" eb="2">
      <t>カイゴ</t>
    </rPh>
    <rPh sb="2" eb="4">
      <t>ホケン</t>
    </rPh>
    <rPh sb="4" eb="5">
      <t>リョウ</t>
    </rPh>
    <rPh sb="6" eb="8">
      <t>チョウシュウ</t>
    </rPh>
    <rPh sb="8" eb="10">
      <t>ハンテイ</t>
    </rPh>
    <rPh sb="11" eb="13">
      <t>セイネン</t>
    </rPh>
    <rPh sb="13" eb="15">
      <t>ガッピ</t>
    </rPh>
    <rPh sb="17" eb="19">
      <t>ジドウ</t>
    </rPh>
    <rPh sb="19" eb="21">
      <t>ハンテイ</t>
    </rPh>
    <phoneticPr fontId="5"/>
  </si>
  <si>
    <t>人事組織の係に、給与実態の職種、職名、職務、部門、勤務所を設定でき、係の異動により自動登録できること。</t>
    <rPh sb="0" eb="2">
      <t>ジンジ</t>
    </rPh>
    <rPh sb="2" eb="4">
      <t>ソシキ</t>
    </rPh>
    <rPh sb="5" eb="6">
      <t>カカリ</t>
    </rPh>
    <rPh sb="8" eb="10">
      <t>キュウヨ</t>
    </rPh>
    <rPh sb="10" eb="12">
      <t>ジッタイ</t>
    </rPh>
    <rPh sb="13" eb="15">
      <t>ショクシュ</t>
    </rPh>
    <rPh sb="16" eb="18">
      <t>ショクメイ</t>
    </rPh>
    <rPh sb="19" eb="21">
      <t>ショクム</t>
    </rPh>
    <rPh sb="22" eb="24">
      <t>ブモン</t>
    </rPh>
    <rPh sb="25" eb="27">
      <t>キンム</t>
    </rPh>
    <rPh sb="27" eb="28">
      <t>ショ</t>
    </rPh>
    <rPh sb="29" eb="31">
      <t>セッテイ</t>
    </rPh>
    <rPh sb="34" eb="35">
      <t>カカリ</t>
    </rPh>
    <rPh sb="36" eb="38">
      <t>イドウ</t>
    </rPh>
    <rPh sb="41" eb="43">
      <t>ジドウ</t>
    </rPh>
    <rPh sb="43" eb="45">
      <t>トウロク</t>
    </rPh>
    <phoneticPr fontId="5"/>
  </si>
  <si>
    <t>任用履歴</t>
  </si>
  <si>
    <t>離職時に離職証明書（雇用期間、賃金なども含む）を印刷できること。</t>
    <rPh sb="0" eb="2">
      <t>リショク</t>
    </rPh>
    <rPh sb="2" eb="3">
      <t>ジ</t>
    </rPh>
    <rPh sb="4" eb="6">
      <t>リショク</t>
    </rPh>
    <rPh sb="6" eb="9">
      <t>ショウメイショ</t>
    </rPh>
    <rPh sb="10" eb="12">
      <t>コヨウ</t>
    </rPh>
    <rPh sb="12" eb="14">
      <t>キカン</t>
    </rPh>
    <rPh sb="15" eb="17">
      <t>チンギン</t>
    </rPh>
    <rPh sb="20" eb="21">
      <t>フク</t>
    </rPh>
    <rPh sb="24" eb="26">
      <t>インサツ</t>
    </rPh>
    <phoneticPr fontId="5"/>
  </si>
  <si>
    <t>宿日直の回数を入力することで、手当が自動計算されること。</t>
  </si>
  <si>
    <t>賞与支払データ（CSVファイル）の作成ができること。</t>
  </si>
  <si>
    <t>追給返納</t>
  </si>
  <si>
    <t>支払関連資料</t>
  </si>
  <si>
    <t>賃金支払総括表（会計毎の総支給額、社会保険料等）の印刷ができること。</t>
  </si>
  <si>
    <t>社会保険料個人別内訳（各課通知用）の印刷ができること。</t>
  </si>
  <si>
    <t>月次社会保険料内訳（会計毎の社会保険料の内訳）を集計し、印刷できること。</t>
  </si>
  <si>
    <t>課別社会保険一覧表（支出課毎、科目コード毎）を印刷できること。</t>
  </si>
  <si>
    <t>雇用保険料一覧表（支出課毎、科目コード毎）を印刷できること。</t>
  </si>
  <si>
    <t>社会保険料一覧表（支出課毎、個人毎）を印刷できること。</t>
  </si>
  <si>
    <t>4月から6月の支払実績から、算定基礎データを作成できること。</t>
  </si>
  <si>
    <t>発令区分（免職、停職、減給、戒告）、処分事由（一般服務関係、交通法規違反等、監督責任等）、理由などで処分者を絞り込み一覧表示することが可能なこと。</t>
    <rPh sb="0" eb="2">
      <t>ハツレイ</t>
    </rPh>
    <rPh sb="2" eb="4">
      <t>クブン</t>
    </rPh>
    <rPh sb="5" eb="7">
      <t>メンショク</t>
    </rPh>
    <rPh sb="23" eb="25">
      <t>イッパン</t>
    </rPh>
    <rPh sb="25" eb="27">
      <t>フクム</t>
    </rPh>
    <rPh sb="27" eb="29">
      <t>カンケイ</t>
    </rPh>
    <rPh sb="30" eb="32">
      <t>コウツウ</t>
    </rPh>
    <rPh sb="32" eb="34">
      <t>ホウキ</t>
    </rPh>
    <rPh sb="34" eb="36">
      <t>イハン</t>
    </rPh>
    <rPh sb="36" eb="37">
      <t>トウ</t>
    </rPh>
    <rPh sb="38" eb="40">
      <t>カントク</t>
    </rPh>
    <rPh sb="40" eb="42">
      <t>セキニン</t>
    </rPh>
    <rPh sb="42" eb="43">
      <t>トウ</t>
    </rPh>
    <rPh sb="50" eb="52">
      <t>ショブン</t>
    </rPh>
    <rPh sb="52" eb="53">
      <t>シャ</t>
    </rPh>
    <rPh sb="54" eb="55">
      <t>シボ</t>
    </rPh>
    <rPh sb="56" eb="57">
      <t>コ</t>
    </rPh>
    <rPh sb="58" eb="60">
      <t>イチラン</t>
    </rPh>
    <rPh sb="60" eb="62">
      <t>ヒョウジ</t>
    </rPh>
    <rPh sb="67" eb="69">
      <t>カノウ</t>
    </rPh>
    <phoneticPr fontId="5"/>
  </si>
  <si>
    <t>検索条件にて絞り込み表示した一覧を印刷できること。</t>
    <rPh sb="0" eb="2">
      <t>ケンサク</t>
    </rPh>
    <rPh sb="2" eb="4">
      <t>ジョウケン</t>
    </rPh>
    <rPh sb="6" eb="7">
      <t>シボ</t>
    </rPh>
    <rPh sb="8" eb="9">
      <t>コ</t>
    </rPh>
    <rPh sb="10" eb="12">
      <t>ヒョウジ</t>
    </rPh>
    <rPh sb="14" eb="16">
      <t>イチラン</t>
    </rPh>
    <rPh sb="17" eb="19">
      <t>インサツ</t>
    </rPh>
    <phoneticPr fontId="5"/>
  </si>
  <si>
    <t>給料減額率（５５歳超特定職員）を個人毎に指定できること。また、候補者を容易に抽出し設定できること。</t>
    <rPh sb="0" eb="2">
      <t>キュウリョウ</t>
    </rPh>
    <rPh sb="2" eb="4">
      <t>ゲンガク</t>
    </rPh>
    <rPh sb="4" eb="5">
      <t>リツ</t>
    </rPh>
    <rPh sb="8" eb="9">
      <t>サイ</t>
    </rPh>
    <rPh sb="9" eb="10">
      <t>コ</t>
    </rPh>
    <rPh sb="10" eb="12">
      <t>トクテイ</t>
    </rPh>
    <rPh sb="12" eb="14">
      <t>ショクイン</t>
    </rPh>
    <rPh sb="20" eb="22">
      <t>シテイ</t>
    </rPh>
    <phoneticPr fontId="5"/>
  </si>
  <si>
    <t>児童手当の認定通知書、額改定通知書、消滅通知書、支払通知書を作成できること。</t>
    <rPh sb="2" eb="4">
      <t>テアテ</t>
    </rPh>
    <rPh sb="5" eb="7">
      <t>ニンテイ</t>
    </rPh>
    <rPh sb="7" eb="10">
      <t>ツウチショ</t>
    </rPh>
    <rPh sb="11" eb="12">
      <t>ガク</t>
    </rPh>
    <rPh sb="12" eb="14">
      <t>カイテイ</t>
    </rPh>
    <rPh sb="14" eb="17">
      <t>ツウチショ</t>
    </rPh>
    <rPh sb="18" eb="20">
      <t>ショウメツ</t>
    </rPh>
    <rPh sb="20" eb="23">
      <t>ツウチショ</t>
    </rPh>
    <rPh sb="24" eb="26">
      <t>シハライ</t>
    </rPh>
    <rPh sb="26" eb="29">
      <t>ツウチショ</t>
    </rPh>
    <rPh sb="30" eb="32">
      <t>サクセイ</t>
    </rPh>
    <phoneticPr fontId="5"/>
  </si>
  <si>
    <t>児童手当の給与振込又は給与への合算支給もできること。</t>
    <rPh sb="2" eb="4">
      <t>テアテ</t>
    </rPh>
    <rPh sb="5" eb="7">
      <t>キュウヨ</t>
    </rPh>
    <rPh sb="7" eb="9">
      <t>フリコミ</t>
    </rPh>
    <rPh sb="9" eb="10">
      <t>マタ</t>
    </rPh>
    <rPh sb="11" eb="13">
      <t>キュウヨ</t>
    </rPh>
    <rPh sb="15" eb="17">
      <t>ガッサン</t>
    </rPh>
    <rPh sb="17" eb="19">
      <t>シキュウ</t>
    </rPh>
    <phoneticPr fontId="5"/>
  </si>
  <si>
    <t>時間外代休時間申請</t>
  </si>
  <si>
    <t>休暇簿</t>
  </si>
  <si>
    <t>休暇・休業等申請</t>
  </si>
  <si>
    <t>時間外勤務等命令</t>
  </si>
  <si>
    <t>出勤簿照会</t>
  </si>
  <si>
    <t>時間外勤務等命令簿照会</t>
  </si>
  <si>
    <t>休暇簿照会</t>
  </si>
  <si>
    <t>特殊勤務分類、特殊勤務区分、支出科目、日額または回数を登録できること。</t>
  </si>
  <si>
    <t>給与支給明細書印刷</t>
  </si>
  <si>
    <t>扶養控除申告書印刷</t>
  </si>
  <si>
    <t>繰越基準日、付与日数、繰越限度日数を指定し、対象職員を選択して実行できること。</t>
  </si>
  <si>
    <t>年末調整管理</t>
  </si>
  <si>
    <t>お知らせ登録</t>
  </si>
  <si>
    <t>給与支給明細書</t>
  </si>
  <si>
    <t>時間外単価</t>
  </si>
  <si>
    <t>業務メニュー</t>
    <rPh sb="0" eb="2">
      <t>ギョウム</t>
    </rPh>
    <phoneticPr fontId="4"/>
  </si>
  <si>
    <t>トップページ</t>
  </si>
  <si>
    <t>全ての職員のトップページにシステム管理者からのお知らせを掲示できること。</t>
    <rPh sb="0" eb="1">
      <t>スベ</t>
    </rPh>
    <rPh sb="3" eb="5">
      <t>ショクイン</t>
    </rPh>
    <phoneticPr fontId="4"/>
  </si>
  <si>
    <t>トップページに自分が処理すべき案件が分類（一時保存、決裁待ち、要決裁、代理決裁）されて表示されること。</t>
    <rPh sb="7" eb="9">
      <t>ジブン</t>
    </rPh>
    <rPh sb="10" eb="12">
      <t>ショリ</t>
    </rPh>
    <rPh sb="15" eb="17">
      <t>アンケン</t>
    </rPh>
    <rPh sb="18" eb="20">
      <t>ブンルイ</t>
    </rPh>
    <rPh sb="21" eb="23">
      <t>イチジ</t>
    </rPh>
    <rPh sb="23" eb="25">
      <t>ホゾン</t>
    </rPh>
    <rPh sb="26" eb="28">
      <t>ケッサイ</t>
    </rPh>
    <rPh sb="28" eb="29">
      <t>マ</t>
    </rPh>
    <rPh sb="31" eb="32">
      <t>ヨウ</t>
    </rPh>
    <rPh sb="32" eb="34">
      <t>ケッサイ</t>
    </rPh>
    <rPh sb="35" eb="37">
      <t>ダイリ</t>
    </rPh>
    <rPh sb="37" eb="39">
      <t>ケッサイ</t>
    </rPh>
    <rPh sb="43" eb="45">
      <t>ヒョウジ</t>
    </rPh>
    <phoneticPr fontId="4"/>
  </si>
  <si>
    <t>一時保存案件</t>
    <rPh sb="0" eb="2">
      <t>イチジ</t>
    </rPh>
    <rPh sb="2" eb="4">
      <t>ホゾン</t>
    </rPh>
    <rPh sb="4" eb="6">
      <t>アンケン</t>
    </rPh>
    <phoneticPr fontId="4"/>
  </si>
  <si>
    <t>本人が一時保存した案件や決裁者が差戻した案件を一覧表示できること。また、案件を選択し、訂正申請や破棄が行えること。</t>
    <rPh sb="0" eb="2">
      <t>ホンニン</t>
    </rPh>
    <rPh sb="3" eb="5">
      <t>イチジ</t>
    </rPh>
    <rPh sb="5" eb="7">
      <t>ホゾン</t>
    </rPh>
    <rPh sb="9" eb="11">
      <t>アンケン</t>
    </rPh>
    <rPh sb="12" eb="14">
      <t>ケッサイ</t>
    </rPh>
    <rPh sb="14" eb="15">
      <t>シャ</t>
    </rPh>
    <rPh sb="16" eb="18">
      <t>サシモド</t>
    </rPh>
    <rPh sb="20" eb="22">
      <t>アンケン</t>
    </rPh>
    <rPh sb="23" eb="25">
      <t>イチラン</t>
    </rPh>
    <rPh sb="25" eb="27">
      <t>ヒョウジ</t>
    </rPh>
    <rPh sb="36" eb="38">
      <t>アンケン</t>
    </rPh>
    <rPh sb="39" eb="41">
      <t>センタク</t>
    </rPh>
    <rPh sb="43" eb="45">
      <t>テイセイ</t>
    </rPh>
    <rPh sb="45" eb="47">
      <t>シンセイ</t>
    </rPh>
    <rPh sb="48" eb="50">
      <t>ハキ</t>
    </rPh>
    <rPh sb="51" eb="52">
      <t>オコナ</t>
    </rPh>
    <phoneticPr fontId="4"/>
  </si>
  <si>
    <t>決裁待ち案件</t>
    <rPh sb="0" eb="2">
      <t>ケッサイ</t>
    </rPh>
    <rPh sb="2" eb="3">
      <t>マ</t>
    </rPh>
    <rPh sb="4" eb="6">
      <t>アンケン</t>
    </rPh>
    <phoneticPr fontId="4"/>
  </si>
  <si>
    <t>本人が申請した案件を一覧表示し、決裁状況を確認できること。また、案件を選択し、引戻しが行えること。</t>
    <rPh sb="0" eb="2">
      <t>ホンニン</t>
    </rPh>
    <rPh sb="3" eb="5">
      <t>シンセイ</t>
    </rPh>
    <rPh sb="7" eb="9">
      <t>アンケン</t>
    </rPh>
    <rPh sb="10" eb="12">
      <t>イチラン</t>
    </rPh>
    <rPh sb="12" eb="14">
      <t>ヒョウジ</t>
    </rPh>
    <rPh sb="16" eb="18">
      <t>ケッサイ</t>
    </rPh>
    <rPh sb="18" eb="20">
      <t>ジョウキョウ</t>
    </rPh>
    <rPh sb="21" eb="23">
      <t>カクニン</t>
    </rPh>
    <rPh sb="32" eb="34">
      <t>アンケン</t>
    </rPh>
    <rPh sb="35" eb="37">
      <t>センタク</t>
    </rPh>
    <rPh sb="39" eb="41">
      <t>ヒキモド</t>
    </rPh>
    <rPh sb="43" eb="44">
      <t>オコナ</t>
    </rPh>
    <phoneticPr fontId="4"/>
  </si>
  <si>
    <t>要決裁案件</t>
    <rPh sb="0" eb="1">
      <t>ヨウ</t>
    </rPh>
    <rPh sb="1" eb="3">
      <t>ケッサイ</t>
    </rPh>
    <rPh sb="3" eb="5">
      <t>アンケン</t>
    </rPh>
    <phoneticPr fontId="4"/>
  </si>
  <si>
    <t>本人が決裁すべき案件を一覧表示できること。また、案件を選択し、承認または差戻しが行えること。複数の案件をまとめて一括承認する仕掛けも用意できること。</t>
    <rPh sb="0" eb="2">
      <t>ホンニン</t>
    </rPh>
    <rPh sb="3" eb="5">
      <t>ケッサイ</t>
    </rPh>
    <rPh sb="8" eb="10">
      <t>アンケン</t>
    </rPh>
    <rPh sb="11" eb="13">
      <t>イチラン</t>
    </rPh>
    <rPh sb="13" eb="15">
      <t>ヒョウジ</t>
    </rPh>
    <rPh sb="24" eb="26">
      <t>アンケン</t>
    </rPh>
    <rPh sb="27" eb="29">
      <t>センタク</t>
    </rPh>
    <rPh sb="31" eb="33">
      <t>ショウニン</t>
    </rPh>
    <rPh sb="36" eb="38">
      <t>サシモド</t>
    </rPh>
    <rPh sb="40" eb="41">
      <t>オコナ</t>
    </rPh>
    <rPh sb="46" eb="48">
      <t>フクスウ</t>
    </rPh>
    <rPh sb="49" eb="51">
      <t>アンケン</t>
    </rPh>
    <rPh sb="56" eb="58">
      <t>イッカツ</t>
    </rPh>
    <rPh sb="58" eb="60">
      <t>ショウニン</t>
    </rPh>
    <rPh sb="62" eb="64">
      <t>シカ</t>
    </rPh>
    <rPh sb="66" eb="68">
      <t>ヨウイ</t>
    </rPh>
    <phoneticPr fontId="4"/>
  </si>
  <si>
    <t>代理決裁案件</t>
    <rPh sb="0" eb="2">
      <t>ダイリ</t>
    </rPh>
    <rPh sb="2" eb="4">
      <t>ケッサイ</t>
    </rPh>
    <rPh sb="4" eb="6">
      <t>アンケン</t>
    </rPh>
    <phoneticPr fontId="4"/>
  </si>
  <si>
    <t>本人が代理決裁者に指定されている場合、対象職員が決裁すべき案件を一覧表示できること。また、案件を選択し、承認または差戻しが行えること。</t>
    <rPh sb="0" eb="2">
      <t>ホンニン</t>
    </rPh>
    <rPh sb="3" eb="5">
      <t>ダイリ</t>
    </rPh>
    <rPh sb="5" eb="7">
      <t>ケッサイ</t>
    </rPh>
    <rPh sb="7" eb="8">
      <t>シャ</t>
    </rPh>
    <rPh sb="9" eb="11">
      <t>シテイ</t>
    </rPh>
    <rPh sb="16" eb="18">
      <t>バアイ</t>
    </rPh>
    <rPh sb="19" eb="21">
      <t>タイショウ</t>
    </rPh>
    <rPh sb="21" eb="23">
      <t>ショクイン</t>
    </rPh>
    <rPh sb="24" eb="26">
      <t>ケッサイ</t>
    </rPh>
    <rPh sb="29" eb="31">
      <t>アンケン</t>
    </rPh>
    <rPh sb="32" eb="34">
      <t>イチラン</t>
    </rPh>
    <rPh sb="34" eb="36">
      <t>ヒョウジ</t>
    </rPh>
    <rPh sb="45" eb="47">
      <t>アンケン</t>
    </rPh>
    <rPh sb="48" eb="50">
      <t>センタク</t>
    </rPh>
    <rPh sb="52" eb="54">
      <t>ショウニン</t>
    </rPh>
    <rPh sb="57" eb="59">
      <t>サシモド</t>
    </rPh>
    <rPh sb="61" eb="62">
      <t>オコナ</t>
    </rPh>
    <phoneticPr fontId="4"/>
  </si>
  <si>
    <t>案件検索</t>
    <rPh sb="0" eb="2">
      <t>アンケン</t>
    </rPh>
    <rPh sb="2" eb="4">
      <t>ケンサク</t>
    </rPh>
    <phoneticPr fontId="4"/>
  </si>
  <si>
    <t>本人が申請や決裁を行った案件を検索し、申請内容を確認できること。</t>
    <rPh sb="0" eb="2">
      <t>ホンニン</t>
    </rPh>
    <rPh sb="3" eb="5">
      <t>シンセイ</t>
    </rPh>
    <rPh sb="6" eb="8">
      <t>ケッサイ</t>
    </rPh>
    <rPh sb="9" eb="10">
      <t>オコナ</t>
    </rPh>
    <rPh sb="12" eb="14">
      <t>アンケン</t>
    </rPh>
    <rPh sb="19" eb="21">
      <t>シンセイ</t>
    </rPh>
    <rPh sb="21" eb="23">
      <t>ナイヨウ</t>
    </rPh>
    <rPh sb="24" eb="26">
      <t>カクニン</t>
    </rPh>
    <phoneticPr fontId="4"/>
  </si>
  <si>
    <t>システム管理者または所属長の場合、案件の種類や状態、申請者や決裁者等で案件を検索し、申請内容を確認できること。</t>
    <rPh sb="20" eb="22">
      <t>シュルイ</t>
    </rPh>
    <rPh sb="23" eb="25">
      <t>ジョウタイ</t>
    </rPh>
    <rPh sb="26" eb="28">
      <t>シンセイ</t>
    </rPh>
    <rPh sb="30" eb="32">
      <t>ケッサイ</t>
    </rPh>
    <rPh sb="32" eb="33">
      <t>シャ</t>
    </rPh>
    <rPh sb="35" eb="37">
      <t>アンケン</t>
    </rPh>
    <rPh sb="42" eb="44">
      <t>シンセイ</t>
    </rPh>
    <rPh sb="44" eb="46">
      <t>ナイヨウ</t>
    </rPh>
    <rPh sb="47" eb="49">
      <t>カクニン</t>
    </rPh>
    <phoneticPr fontId="4"/>
  </si>
  <si>
    <t>システム管理者または所属長の場合、承認済みの案件の決裁取消しが行えること。また、決裁取消しされた案件は、申請者が一時保存案件として確認できること。</t>
    <rPh sb="4" eb="7">
      <t>カンリシャ</t>
    </rPh>
    <rPh sb="10" eb="13">
      <t>ショゾクチョウ</t>
    </rPh>
    <rPh sb="14" eb="16">
      <t>バアイ</t>
    </rPh>
    <rPh sb="17" eb="19">
      <t>ショウニン</t>
    </rPh>
    <rPh sb="19" eb="20">
      <t>ズ</t>
    </rPh>
    <rPh sb="22" eb="24">
      <t>アンケン</t>
    </rPh>
    <rPh sb="25" eb="27">
      <t>ケッサイ</t>
    </rPh>
    <rPh sb="27" eb="29">
      <t>トリケシ</t>
    </rPh>
    <rPh sb="31" eb="32">
      <t>オコナ</t>
    </rPh>
    <rPh sb="40" eb="42">
      <t>ケッサイ</t>
    </rPh>
    <rPh sb="42" eb="44">
      <t>トリケ</t>
    </rPh>
    <rPh sb="48" eb="50">
      <t>アンケン</t>
    </rPh>
    <rPh sb="52" eb="55">
      <t>シンセイシャ</t>
    </rPh>
    <rPh sb="56" eb="58">
      <t>イチジ</t>
    </rPh>
    <rPh sb="58" eb="60">
      <t>ホゾン</t>
    </rPh>
    <rPh sb="60" eb="62">
      <t>アンケン</t>
    </rPh>
    <rPh sb="65" eb="67">
      <t>カクニン</t>
    </rPh>
    <phoneticPr fontId="4"/>
  </si>
  <si>
    <t>出勤簿</t>
    <rPh sb="0" eb="2">
      <t>シュッキン</t>
    </rPh>
    <rPh sb="2" eb="3">
      <t>ボ</t>
    </rPh>
    <phoneticPr fontId="4"/>
  </si>
  <si>
    <t>利用者本人の出勤簿を月単位に表示できること。該当月における休暇の取得日数や時間外の時間数もあわせて表示できること。また、必要に応じて印刷できること。</t>
    <rPh sb="37" eb="40">
      <t>ジカンガイ</t>
    </rPh>
    <rPh sb="41" eb="44">
      <t>ジカンスウ</t>
    </rPh>
    <rPh sb="60" eb="62">
      <t>ヒツヨウ</t>
    </rPh>
    <rPh sb="63" eb="64">
      <t>オウ</t>
    </rPh>
    <rPh sb="66" eb="68">
      <t>インサツ</t>
    </rPh>
    <phoneticPr fontId="4"/>
  </si>
  <si>
    <t>出張や研修により不在の場合、該当日を出張・研修扱いにできること。</t>
  </si>
  <si>
    <t>出勤、退勤、外出、復帰の時刻を登録できること。</t>
    <rPh sb="0" eb="2">
      <t>シュッキン</t>
    </rPh>
    <rPh sb="3" eb="5">
      <t>タイキン</t>
    </rPh>
    <rPh sb="6" eb="8">
      <t>ガイシュツ</t>
    </rPh>
    <rPh sb="9" eb="11">
      <t>フッキ</t>
    </rPh>
    <rPh sb="15" eb="17">
      <t>トウロク</t>
    </rPh>
    <phoneticPr fontId="4"/>
  </si>
  <si>
    <t>トップページに「出勤」「退勤」「退出」「復帰」のボタンを配置し、タイムカード機能として使用できること（各ボタンを押下した時刻を出退勤時刻として登録する）。</t>
    <rPh sb="8" eb="10">
      <t>シュッキン</t>
    </rPh>
    <rPh sb="12" eb="14">
      <t>タイキン</t>
    </rPh>
    <rPh sb="16" eb="18">
      <t>タイシュツ</t>
    </rPh>
    <rPh sb="20" eb="22">
      <t>フッキ</t>
    </rPh>
    <rPh sb="28" eb="30">
      <t>ハイチ</t>
    </rPh>
    <rPh sb="38" eb="40">
      <t>キノウ</t>
    </rPh>
    <rPh sb="43" eb="45">
      <t>シヨウ</t>
    </rPh>
    <rPh sb="51" eb="52">
      <t>カク</t>
    </rPh>
    <rPh sb="56" eb="58">
      <t>オウカ</t>
    </rPh>
    <rPh sb="60" eb="62">
      <t>ジコク</t>
    </rPh>
    <rPh sb="63" eb="66">
      <t>シュッタイキン</t>
    </rPh>
    <rPh sb="66" eb="68">
      <t>ジコク</t>
    </rPh>
    <rPh sb="71" eb="73">
      <t>トウロク</t>
    </rPh>
    <phoneticPr fontId="4"/>
  </si>
  <si>
    <t>出勤簿に決裁済みの休暇申請の内容が表示されること。</t>
    <rPh sb="0" eb="2">
      <t>シュッキン</t>
    </rPh>
    <rPh sb="2" eb="3">
      <t>ボ</t>
    </rPh>
    <rPh sb="4" eb="6">
      <t>ケッサイ</t>
    </rPh>
    <rPh sb="6" eb="7">
      <t>ズ</t>
    </rPh>
    <rPh sb="9" eb="11">
      <t>キュウカ</t>
    </rPh>
    <rPh sb="11" eb="13">
      <t>シンセイ</t>
    </rPh>
    <rPh sb="14" eb="16">
      <t>ナイヨウ</t>
    </rPh>
    <rPh sb="17" eb="19">
      <t>ヒョウジ</t>
    </rPh>
    <phoneticPr fontId="4"/>
  </si>
  <si>
    <t>出勤簿に決裁済みの時間外勤務の内容が表示されること。</t>
    <rPh sb="0" eb="2">
      <t>シュッキン</t>
    </rPh>
    <rPh sb="2" eb="3">
      <t>ボ</t>
    </rPh>
    <rPh sb="9" eb="12">
      <t>ジカンガイ</t>
    </rPh>
    <rPh sb="12" eb="14">
      <t>キンム</t>
    </rPh>
    <rPh sb="15" eb="17">
      <t>ナイヨウ</t>
    </rPh>
    <rPh sb="18" eb="20">
      <t>ヒョウジ</t>
    </rPh>
    <phoneticPr fontId="4"/>
  </si>
  <si>
    <t>出勤簿に決裁済みの週休日振替等の内容が表示されること。</t>
    <rPh sb="0" eb="2">
      <t>シュッキン</t>
    </rPh>
    <rPh sb="2" eb="3">
      <t>ボ</t>
    </rPh>
    <rPh sb="9" eb="11">
      <t>シュウキュウ</t>
    </rPh>
    <rPh sb="11" eb="12">
      <t>ビ</t>
    </rPh>
    <rPh sb="12" eb="14">
      <t>フリカエ</t>
    </rPh>
    <rPh sb="14" eb="15">
      <t>トウ</t>
    </rPh>
    <rPh sb="16" eb="18">
      <t>ナイヨウ</t>
    </rPh>
    <rPh sb="19" eb="21">
      <t>ヒョウジ</t>
    </rPh>
    <phoneticPr fontId="4"/>
  </si>
  <si>
    <t>所属長の検印後は、勤務状況（出勤、研修、出張）や出退勤時刻等を編集できないこと。</t>
    <rPh sb="0" eb="3">
      <t>ショゾクチョウ</t>
    </rPh>
    <rPh sb="4" eb="6">
      <t>ケンイン</t>
    </rPh>
    <rPh sb="6" eb="7">
      <t>アト</t>
    </rPh>
    <rPh sb="9" eb="11">
      <t>キンム</t>
    </rPh>
    <rPh sb="11" eb="13">
      <t>ジョウキョウ</t>
    </rPh>
    <rPh sb="14" eb="16">
      <t>シュッキン</t>
    </rPh>
    <rPh sb="17" eb="19">
      <t>ケンシュウ</t>
    </rPh>
    <rPh sb="20" eb="22">
      <t>シュッチョウ</t>
    </rPh>
    <rPh sb="24" eb="27">
      <t>シュッタイキン</t>
    </rPh>
    <rPh sb="27" eb="29">
      <t>ジコク</t>
    </rPh>
    <rPh sb="29" eb="30">
      <t>トウ</t>
    </rPh>
    <rPh sb="31" eb="33">
      <t>ヘンシュウ</t>
    </rPh>
    <phoneticPr fontId="4"/>
  </si>
  <si>
    <t>給与支給明細書</t>
    <rPh sb="0" eb="2">
      <t>キュウヨ</t>
    </rPh>
    <rPh sb="2" eb="4">
      <t>シキュウ</t>
    </rPh>
    <rPh sb="4" eb="7">
      <t>メイサイショ</t>
    </rPh>
    <phoneticPr fontId="4"/>
  </si>
  <si>
    <t>自席のパソコンから給与支給明細書（月例）の照会と印刷ができること。</t>
    <rPh sb="0" eb="2">
      <t>ジセキ</t>
    </rPh>
    <rPh sb="9" eb="11">
      <t>キュウヨ</t>
    </rPh>
    <rPh sb="11" eb="13">
      <t>シキュウ</t>
    </rPh>
    <rPh sb="13" eb="16">
      <t>メイサイショ</t>
    </rPh>
    <rPh sb="17" eb="19">
      <t>ゲツレイ</t>
    </rPh>
    <rPh sb="21" eb="23">
      <t>ショウカイ</t>
    </rPh>
    <rPh sb="24" eb="26">
      <t>インサツ</t>
    </rPh>
    <phoneticPr fontId="4"/>
  </si>
  <si>
    <t>自席のパソコンから給与支給明細書（賞与）の照会と印刷ができること。</t>
    <rPh sb="0" eb="2">
      <t>ジセキ</t>
    </rPh>
    <rPh sb="9" eb="11">
      <t>キュウヨ</t>
    </rPh>
    <rPh sb="11" eb="13">
      <t>シキュウ</t>
    </rPh>
    <rPh sb="13" eb="16">
      <t>メイサイショ</t>
    </rPh>
    <rPh sb="17" eb="19">
      <t>ショウヨ</t>
    </rPh>
    <phoneticPr fontId="4"/>
  </si>
  <si>
    <t>年末調整の結果、所得税の還付がある職員については還付調書の照会と印刷ができること。</t>
    <rPh sb="0" eb="2">
      <t>ネンマツ</t>
    </rPh>
    <rPh sb="2" eb="4">
      <t>チョウセイ</t>
    </rPh>
    <rPh sb="5" eb="7">
      <t>ケッカ</t>
    </rPh>
    <rPh sb="8" eb="11">
      <t>ショトクゼイ</t>
    </rPh>
    <rPh sb="12" eb="14">
      <t>カンプ</t>
    </rPh>
    <rPh sb="17" eb="19">
      <t>ショクイン</t>
    </rPh>
    <rPh sb="24" eb="26">
      <t>カンプ</t>
    </rPh>
    <rPh sb="26" eb="28">
      <t>チョウショ</t>
    </rPh>
    <rPh sb="29" eb="31">
      <t>ショウカイ</t>
    </rPh>
    <rPh sb="32" eb="34">
      <t>インサツ</t>
    </rPh>
    <phoneticPr fontId="4"/>
  </si>
  <si>
    <t>現給保障額が適用されている場合、給与支給明細書画面から金額を確認できること。</t>
    <rPh sb="0" eb="2">
      <t>ゲンキュウ</t>
    </rPh>
    <rPh sb="2" eb="4">
      <t>ホショウ</t>
    </rPh>
    <rPh sb="4" eb="5">
      <t>ガク</t>
    </rPh>
    <rPh sb="6" eb="8">
      <t>テキヨウ</t>
    </rPh>
    <rPh sb="13" eb="15">
      <t>バアイ</t>
    </rPh>
    <rPh sb="16" eb="18">
      <t>キュウヨ</t>
    </rPh>
    <rPh sb="18" eb="20">
      <t>シキュウ</t>
    </rPh>
    <rPh sb="20" eb="23">
      <t>メイサイショ</t>
    </rPh>
    <rPh sb="23" eb="25">
      <t>ガメン</t>
    </rPh>
    <rPh sb="27" eb="29">
      <t>キンガク</t>
    </rPh>
    <rPh sb="30" eb="32">
      <t>カクニン</t>
    </rPh>
    <phoneticPr fontId="4"/>
  </si>
  <si>
    <t>時間外手当の計算で使用した時間外単価を給与支給明細書画面から確認できること。</t>
    <rPh sb="0" eb="3">
      <t>ジカンガイ</t>
    </rPh>
    <rPh sb="3" eb="5">
      <t>テアテ</t>
    </rPh>
    <rPh sb="6" eb="8">
      <t>ケイサン</t>
    </rPh>
    <rPh sb="9" eb="11">
      <t>シヨウ</t>
    </rPh>
    <rPh sb="13" eb="16">
      <t>ジカンガイ</t>
    </rPh>
    <rPh sb="16" eb="18">
      <t>タンカ</t>
    </rPh>
    <rPh sb="19" eb="21">
      <t>キュウヨ</t>
    </rPh>
    <rPh sb="21" eb="23">
      <t>シキュウ</t>
    </rPh>
    <rPh sb="23" eb="26">
      <t>メイサイショ</t>
    </rPh>
    <rPh sb="26" eb="28">
      <t>ガメン</t>
    </rPh>
    <rPh sb="30" eb="32">
      <t>カクニン</t>
    </rPh>
    <phoneticPr fontId="4"/>
  </si>
  <si>
    <t>振込先の金融機関や口座情報を給与支給明細書画面から確認できること。</t>
    <rPh sb="0" eb="2">
      <t>フリコミ</t>
    </rPh>
    <rPh sb="2" eb="3">
      <t>サキ</t>
    </rPh>
    <rPh sb="4" eb="6">
      <t>キンユウ</t>
    </rPh>
    <rPh sb="6" eb="8">
      <t>キカン</t>
    </rPh>
    <rPh sb="9" eb="11">
      <t>コウザ</t>
    </rPh>
    <rPh sb="11" eb="13">
      <t>ジョウホウ</t>
    </rPh>
    <rPh sb="25" eb="27">
      <t>カクニン</t>
    </rPh>
    <phoneticPr fontId="4"/>
  </si>
  <si>
    <t>社会保険料の標準報酬月額（短期、厚年、退職等）を給与支給明細書画面から確認できること。</t>
    <rPh sb="0" eb="2">
      <t>シャカイ</t>
    </rPh>
    <rPh sb="2" eb="5">
      <t>ホケンリョウ</t>
    </rPh>
    <rPh sb="6" eb="8">
      <t>ヒョウジュン</t>
    </rPh>
    <rPh sb="8" eb="10">
      <t>ホウシュウ</t>
    </rPh>
    <rPh sb="10" eb="12">
      <t>ゲツガク</t>
    </rPh>
    <rPh sb="13" eb="15">
      <t>タンキ</t>
    </rPh>
    <rPh sb="16" eb="18">
      <t>コウネン</t>
    </rPh>
    <rPh sb="19" eb="21">
      <t>タイショク</t>
    </rPh>
    <rPh sb="21" eb="22">
      <t>トウ</t>
    </rPh>
    <rPh sb="24" eb="26">
      <t>キュウヨ</t>
    </rPh>
    <rPh sb="26" eb="28">
      <t>シキュウ</t>
    </rPh>
    <rPh sb="28" eb="31">
      <t>メイサイショ</t>
    </rPh>
    <rPh sb="31" eb="33">
      <t>ガメン</t>
    </rPh>
    <rPh sb="35" eb="37">
      <t>カクニン</t>
    </rPh>
    <phoneticPr fontId="29"/>
  </si>
  <si>
    <t>給与支給明細書を任意の日付（支給日の前日等）に公開できること。</t>
    <rPh sb="0" eb="2">
      <t>キュウヨ</t>
    </rPh>
    <rPh sb="2" eb="4">
      <t>シキュウ</t>
    </rPh>
    <rPh sb="4" eb="7">
      <t>メイサイショ</t>
    </rPh>
    <rPh sb="8" eb="10">
      <t>ニンイ</t>
    </rPh>
    <rPh sb="11" eb="13">
      <t>ヒヅケ</t>
    </rPh>
    <rPh sb="23" eb="25">
      <t>コウカイ</t>
    </rPh>
    <phoneticPr fontId="4"/>
  </si>
  <si>
    <t>社会保険料率の改定等、全ての職員にお知らせしたい内容を給与支給明細書の通信欄に表示できること。</t>
    <rPh sb="0" eb="2">
      <t>シャカイ</t>
    </rPh>
    <rPh sb="2" eb="4">
      <t>ホケン</t>
    </rPh>
    <rPh sb="4" eb="5">
      <t>リョウ</t>
    </rPh>
    <rPh sb="5" eb="6">
      <t>リツ</t>
    </rPh>
    <rPh sb="7" eb="9">
      <t>カイテイ</t>
    </rPh>
    <rPh sb="9" eb="10">
      <t>トウ</t>
    </rPh>
    <rPh sb="11" eb="12">
      <t>スベ</t>
    </rPh>
    <rPh sb="14" eb="16">
      <t>ショクイン</t>
    </rPh>
    <rPh sb="18" eb="19">
      <t>シ</t>
    </rPh>
    <rPh sb="24" eb="26">
      <t>ナイヨウ</t>
    </rPh>
    <rPh sb="27" eb="29">
      <t>キュウヨ</t>
    </rPh>
    <rPh sb="29" eb="31">
      <t>シキュウ</t>
    </rPh>
    <rPh sb="31" eb="34">
      <t>メイサイショ</t>
    </rPh>
    <rPh sb="35" eb="38">
      <t>ツウシンラン</t>
    </rPh>
    <rPh sb="39" eb="41">
      <t>ヒョウジ</t>
    </rPh>
    <phoneticPr fontId="29"/>
  </si>
  <si>
    <t>時間外勤務等申請</t>
    <rPh sb="5" eb="6">
      <t>トウ</t>
    </rPh>
    <phoneticPr fontId="4"/>
  </si>
  <si>
    <t>時間外勤務の命令時間（所属長から命令された時間）および実績時間（実際に勤務した時間）を申請できること。</t>
    <rPh sb="8" eb="10">
      <t>ジカン</t>
    </rPh>
    <rPh sb="11" eb="14">
      <t>ショゾクチョウ</t>
    </rPh>
    <rPh sb="16" eb="18">
      <t>メイレイ</t>
    </rPh>
    <rPh sb="21" eb="23">
      <t>ジカン</t>
    </rPh>
    <rPh sb="32" eb="34">
      <t>ジッサイ</t>
    </rPh>
    <rPh sb="35" eb="37">
      <t>キンム</t>
    </rPh>
    <rPh sb="39" eb="41">
      <t>ジカン</t>
    </rPh>
    <phoneticPr fontId="4"/>
  </si>
  <si>
    <t>勤務日、勤務時間、休憩時間、職務内容、支出科目を登録できること。</t>
    <rPh sb="14" eb="16">
      <t>ショクム</t>
    </rPh>
    <rPh sb="24" eb="26">
      <t>トウロク</t>
    </rPh>
    <phoneticPr fontId="4"/>
  </si>
  <si>
    <t>休憩時間は2回まで取得できること。</t>
    <rPh sb="0" eb="2">
      <t>キュウケイ</t>
    </rPh>
    <rPh sb="2" eb="4">
      <t>ジカン</t>
    </rPh>
    <rPh sb="6" eb="7">
      <t>カイ</t>
    </rPh>
    <rPh sb="9" eb="11">
      <t>シュトク</t>
    </rPh>
    <phoneticPr fontId="4"/>
  </si>
  <si>
    <t>勤務時間が8時間を超える場合は60分以上、6時間を超える場合は45分以上の休憩を取得していない場合は申請時にエラーになること。</t>
    <rPh sb="0" eb="2">
      <t>キンム</t>
    </rPh>
    <rPh sb="2" eb="4">
      <t>ジカン</t>
    </rPh>
    <rPh sb="6" eb="8">
      <t>ジカン</t>
    </rPh>
    <rPh sb="9" eb="10">
      <t>コ</t>
    </rPh>
    <rPh sb="12" eb="14">
      <t>バアイ</t>
    </rPh>
    <rPh sb="17" eb="18">
      <t>フン</t>
    </rPh>
    <rPh sb="18" eb="20">
      <t>イジョウ</t>
    </rPh>
    <rPh sb="22" eb="24">
      <t>ジカン</t>
    </rPh>
    <rPh sb="25" eb="26">
      <t>コ</t>
    </rPh>
    <rPh sb="28" eb="30">
      <t>バアイ</t>
    </rPh>
    <rPh sb="33" eb="34">
      <t>フン</t>
    </rPh>
    <rPh sb="34" eb="36">
      <t>イジョウ</t>
    </rPh>
    <rPh sb="37" eb="39">
      <t>キュウケイ</t>
    </rPh>
    <rPh sb="40" eb="42">
      <t>シュトク</t>
    </rPh>
    <rPh sb="47" eb="49">
      <t>バアイ</t>
    </rPh>
    <rPh sb="50" eb="53">
      <t>シンセイジ</t>
    </rPh>
    <phoneticPr fontId="4"/>
  </si>
  <si>
    <t>職務内容については過去に本人が入力したものを再利用できること。</t>
    <rPh sb="0" eb="2">
      <t>ショクム</t>
    </rPh>
    <rPh sb="2" eb="4">
      <t>ナイヨウ</t>
    </rPh>
    <rPh sb="9" eb="11">
      <t>カコ</t>
    </rPh>
    <rPh sb="12" eb="14">
      <t>ホンニン</t>
    </rPh>
    <rPh sb="15" eb="17">
      <t>ニュウリョク</t>
    </rPh>
    <rPh sb="22" eb="25">
      <t>サイリヨウ</t>
    </rPh>
    <phoneticPr fontId="4"/>
  </si>
  <si>
    <t>支出科目については使用できる支出科目や利用期間を制限できること。</t>
    <rPh sb="0" eb="2">
      <t>シシュツ</t>
    </rPh>
    <rPh sb="2" eb="4">
      <t>カモク</t>
    </rPh>
    <rPh sb="9" eb="11">
      <t>シヨウ</t>
    </rPh>
    <rPh sb="14" eb="16">
      <t>シシュツ</t>
    </rPh>
    <rPh sb="16" eb="18">
      <t>カモク</t>
    </rPh>
    <rPh sb="19" eb="21">
      <t>リヨウ</t>
    </rPh>
    <rPh sb="21" eb="23">
      <t>キカン</t>
    </rPh>
    <rPh sb="24" eb="26">
      <t>セイゲン</t>
    </rPh>
    <phoneticPr fontId="4"/>
  </si>
  <si>
    <t>時間外勤務を行った日の種別（勤務日、週休日、休日）や勤務時間帯に応じて支給割合が自動計算されること。</t>
    <rPh sb="0" eb="3">
      <t>ジカンガイ</t>
    </rPh>
    <rPh sb="3" eb="5">
      <t>キンム</t>
    </rPh>
    <rPh sb="6" eb="7">
      <t>オコナ</t>
    </rPh>
    <rPh sb="9" eb="10">
      <t>ヒ</t>
    </rPh>
    <rPh sb="11" eb="13">
      <t>シュベツ</t>
    </rPh>
    <rPh sb="14" eb="17">
      <t>キンムビ</t>
    </rPh>
    <rPh sb="18" eb="20">
      <t>シュウキュウ</t>
    </rPh>
    <rPh sb="20" eb="21">
      <t>ビ</t>
    </rPh>
    <rPh sb="22" eb="24">
      <t>キュウジツ</t>
    </rPh>
    <rPh sb="26" eb="28">
      <t>キンム</t>
    </rPh>
    <rPh sb="28" eb="31">
      <t>ジカンタイ</t>
    </rPh>
    <rPh sb="32" eb="33">
      <t>オウ</t>
    </rPh>
    <rPh sb="35" eb="37">
      <t>シキュウ</t>
    </rPh>
    <rPh sb="37" eb="39">
      <t>ワリアイ</t>
    </rPh>
    <rPh sb="40" eb="42">
      <t>ジドウ</t>
    </rPh>
    <rPh sb="42" eb="44">
      <t>ケイサン</t>
    </rPh>
    <phoneticPr fontId="4"/>
  </si>
  <si>
    <t>月60時間を超えて時間外勤務を行った場合は支給割合が自動的に引上げになること。</t>
    <rPh sb="0" eb="1">
      <t>ツキ</t>
    </rPh>
    <rPh sb="3" eb="5">
      <t>ジカン</t>
    </rPh>
    <rPh sb="6" eb="7">
      <t>コ</t>
    </rPh>
    <rPh sb="9" eb="12">
      <t>ジカンガイ</t>
    </rPh>
    <rPh sb="12" eb="14">
      <t>キンム</t>
    </rPh>
    <rPh sb="15" eb="16">
      <t>オコナ</t>
    </rPh>
    <rPh sb="18" eb="20">
      <t>バアイ</t>
    </rPh>
    <rPh sb="21" eb="23">
      <t>シキュウ</t>
    </rPh>
    <rPh sb="23" eb="25">
      <t>ワリアイ</t>
    </rPh>
    <rPh sb="26" eb="29">
      <t>ジドウテキ</t>
    </rPh>
    <rPh sb="30" eb="32">
      <t>ヒキア</t>
    </rPh>
    <phoneticPr fontId="4"/>
  </si>
  <si>
    <t>同一月内に複数の支出科目で申請した場合、合計時間で30分未満切捨て30分以上切上げを行った後で、支出科目別の時間数に振分けられること。</t>
    <rPh sb="0" eb="2">
      <t>ドウイツ</t>
    </rPh>
    <rPh sb="2" eb="3">
      <t>ヅキ</t>
    </rPh>
    <rPh sb="3" eb="4">
      <t>ナイ</t>
    </rPh>
    <rPh sb="5" eb="7">
      <t>フクスウ</t>
    </rPh>
    <rPh sb="8" eb="10">
      <t>シシュツ</t>
    </rPh>
    <rPh sb="10" eb="12">
      <t>カモク</t>
    </rPh>
    <rPh sb="13" eb="15">
      <t>シンセイ</t>
    </rPh>
    <rPh sb="17" eb="19">
      <t>バアイ</t>
    </rPh>
    <rPh sb="20" eb="22">
      <t>ゴウケイ</t>
    </rPh>
    <rPh sb="22" eb="24">
      <t>ジカン</t>
    </rPh>
    <rPh sb="27" eb="28">
      <t>フン</t>
    </rPh>
    <rPh sb="28" eb="30">
      <t>ミマン</t>
    </rPh>
    <rPh sb="30" eb="32">
      <t>キリス</t>
    </rPh>
    <rPh sb="35" eb="38">
      <t>フンイジョウ</t>
    </rPh>
    <rPh sb="38" eb="40">
      <t>キリア</t>
    </rPh>
    <rPh sb="42" eb="43">
      <t>オコナ</t>
    </rPh>
    <rPh sb="45" eb="46">
      <t>アト</t>
    </rPh>
    <rPh sb="48" eb="50">
      <t>シシュツ</t>
    </rPh>
    <rPh sb="50" eb="52">
      <t>カモク</t>
    </rPh>
    <rPh sb="52" eb="53">
      <t>ベツ</t>
    </rPh>
    <rPh sb="54" eb="57">
      <t>ジカンスウ</t>
    </rPh>
    <rPh sb="58" eb="60">
      <t>フリワ</t>
    </rPh>
    <phoneticPr fontId="4"/>
  </si>
  <si>
    <t>週休日振替等申請</t>
    <rPh sb="0" eb="2">
      <t>シュウキュウ</t>
    </rPh>
    <rPh sb="2" eb="3">
      <t>ビ</t>
    </rPh>
    <rPh sb="3" eb="5">
      <t>フリカエ</t>
    </rPh>
    <rPh sb="5" eb="6">
      <t>トウ</t>
    </rPh>
    <rPh sb="6" eb="8">
      <t>シンセイ</t>
    </rPh>
    <phoneticPr fontId="4"/>
  </si>
  <si>
    <t>週休日に勤務した場合、振替なし/週休日の振替/半日勤務時間の割振り変更のいずれかを選択できること。</t>
    <rPh sb="0" eb="2">
      <t>シュウキュウ</t>
    </rPh>
    <rPh sb="2" eb="3">
      <t>ビ</t>
    </rPh>
    <rPh sb="4" eb="6">
      <t>キンム</t>
    </rPh>
    <rPh sb="8" eb="10">
      <t>バアイ</t>
    </rPh>
    <rPh sb="11" eb="13">
      <t>フリカエ</t>
    </rPh>
    <rPh sb="16" eb="18">
      <t>シュウキュウ</t>
    </rPh>
    <rPh sb="18" eb="19">
      <t>ビ</t>
    </rPh>
    <rPh sb="20" eb="22">
      <t>フリカエ</t>
    </rPh>
    <rPh sb="23" eb="25">
      <t>ハンニチ</t>
    </rPh>
    <rPh sb="25" eb="27">
      <t>キンム</t>
    </rPh>
    <rPh sb="27" eb="29">
      <t>ジカン</t>
    </rPh>
    <rPh sb="30" eb="32">
      <t>ワリフ</t>
    </rPh>
    <rPh sb="33" eb="35">
      <t>ヘンコウ</t>
    </rPh>
    <rPh sb="41" eb="43">
      <t>センタク</t>
    </rPh>
    <phoneticPr fontId="4"/>
  </si>
  <si>
    <t>休日に勤務した場合、振替なし/代休日の指定のいずれかを選択できること。</t>
    <rPh sb="0" eb="2">
      <t>キュウジツ</t>
    </rPh>
    <rPh sb="3" eb="5">
      <t>キンム</t>
    </rPh>
    <rPh sb="7" eb="9">
      <t>バアイ</t>
    </rPh>
    <rPh sb="10" eb="12">
      <t>フリカエ</t>
    </rPh>
    <rPh sb="15" eb="18">
      <t>ダイキュウビ</t>
    </rPh>
    <rPh sb="19" eb="21">
      <t>シテイ</t>
    </rPh>
    <rPh sb="27" eb="29">
      <t>センタク</t>
    </rPh>
    <phoneticPr fontId="4"/>
  </si>
  <si>
    <t>週休日振替等や代休日の指定の場合、振替可能期間が画面上に表示されること。また、振替日として振替可能期間以外の日付が指定された場合は申請時にエラーになること。</t>
    <rPh sb="0" eb="2">
      <t>シュウキュウ</t>
    </rPh>
    <rPh sb="2" eb="3">
      <t>ビ</t>
    </rPh>
    <rPh sb="3" eb="5">
      <t>フリカエ</t>
    </rPh>
    <rPh sb="5" eb="6">
      <t>トウ</t>
    </rPh>
    <rPh sb="7" eb="10">
      <t>ダイキュウビ</t>
    </rPh>
    <rPh sb="11" eb="13">
      <t>シテイ</t>
    </rPh>
    <rPh sb="14" eb="16">
      <t>バアイ</t>
    </rPh>
    <rPh sb="17" eb="19">
      <t>フリカエ</t>
    </rPh>
    <rPh sb="19" eb="21">
      <t>カノウ</t>
    </rPh>
    <rPh sb="21" eb="23">
      <t>キカン</t>
    </rPh>
    <rPh sb="24" eb="27">
      <t>ガメンジョウ</t>
    </rPh>
    <rPh sb="28" eb="30">
      <t>ヒョウジ</t>
    </rPh>
    <rPh sb="39" eb="41">
      <t>フリカエ</t>
    </rPh>
    <rPh sb="41" eb="42">
      <t>ビ</t>
    </rPh>
    <rPh sb="45" eb="47">
      <t>フリカエ</t>
    </rPh>
    <rPh sb="47" eb="49">
      <t>カノウ</t>
    </rPh>
    <rPh sb="49" eb="51">
      <t>キカン</t>
    </rPh>
    <rPh sb="51" eb="53">
      <t>イガイ</t>
    </rPh>
    <rPh sb="54" eb="56">
      <t>ヒヅケ</t>
    </rPh>
    <rPh sb="57" eb="59">
      <t>シテイ</t>
    </rPh>
    <rPh sb="62" eb="64">
      <t>バアイ</t>
    </rPh>
    <rPh sb="65" eb="68">
      <t>シンセイジ</t>
    </rPh>
    <phoneticPr fontId="4"/>
  </si>
  <si>
    <t>指定した振替日に休暇や時間外代休時間が申請されていた場合には申請時にエラーとなること。</t>
    <rPh sb="0" eb="2">
      <t>シテイ</t>
    </rPh>
    <rPh sb="4" eb="6">
      <t>フリカエ</t>
    </rPh>
    <rPh sb="6" eb="7">
      <t>ビ</t>
    </rPh>
    <rPh sb="8" eb="10">
      <t>キュウカ</t>
    </rPh>
    <rPh sb="11" eb="14">
      <t>ジカンガイ</t>
    </rPh>
    <rPh sb="14" eb="16">
      <t>ダイキュウ</t>
    </rPh>
    <rPh sb="16" eb="18">
      <t>ジカン</t>
    </rPh>
    <rPh sb="19" eb="21">
      <t>シンセイ</t>
    </rPh>
    <rPh sb="26" eb="28">
      <t>バアイ</t>
    </rPh>
    <rPh sb="30" eb="33">
      <t>シンセイジ</t>
    </rPh>
    <phoneticPr fontId="4"/>
  </si>
  <si>
    <t>振替日に対する週休日振替等（再振替）は行えないこと。</t>
    <rPh sb="0" eb="2">
      <t>フリカエ</t>
    </rPh>
    <rPh sb="2" eb="3">
      <t>ビ</t>
    </rPh>
    <rPh sb="4" eb="5">
      <t>タイ</t>
    </rPh>
    <rPh sb="7" eb="9">
      <t>シュウキュウ</t>
    </rPh>
    <rPh sb="9" eb="10">
      <t>ビ</t>
    </rPh>
    <rPh sb="10" eb="12">
      <t>フリカエ</t>
    </rPh>
    <rPh sb="12" eb="13">
      <t>トウ</t>
    </rPh>
    <rPh sb="14" eb="15">
      <t>サイ</t>
    </rPh>
    <rPh sb="15" eb="17">
      <t>フリカエ</t>
    </rPh>
    <rPh sb="19" eb="20">
      <t>オコナ</t>
    </rPh>
    <phoneticPr fontId="4"/>
  </si>
  <si>
    <t>週休日振替等を行った結果、1週間の正規の勤務時間が38時間45分を超えた場合は時間外手当25%として支給できること。</t>
    <rPh sb="0" eb="2">
      <t>シュウキュウ</t>
    </rPh>
    <rPh sb="2" eb="3">
      <t>ビ</t>
    </rPh>
    <rPh sb="3" eb="5">
      <t>フリカエ</t>
    </rPh>
    <rPh sb="5" eb="6">
      <t>トウ</t>
    </rPh>
    <rPh sb="7" eb="8">
      <t>オコナ</t>
    </rPh>
    <rPh sb="10" eb="12">
      <t>ケッカ</t>
    </rPh>
    <rPh sb="14" eb="16">
      <t>シュウカン</t>
    </rPh>
    <rPh sb="17" eb="19">
      <t>セイキ</t>
    </rPh>
    <rPh sb="20" eb="22">
      <t>キンム</t>
    </rPh>
    <rPh sb="22" eb="24">
      <t>ジカン</t>
    </rPh>
    <rPh sb="27" eb="29">
      <t>ジカン</t>
    </rPh>
    <rPh sb="31" eb="32">
      <t>フン</t>
    </rPh>
    <rPh sb="33" eb="34">
      <t>コ</t>
    </rPh>
    <rPh sb="36" eb="38">
      <t>バアイ</t>
    </rPh>
    <rPh sb="39" eb="42">
      <t>ジカンガイ</t>
    </rPh>
    <rPh sb="42" eb="44">
      <t>テアテ</t>
    </rPh>
    <rPh sb="50" eb="52">
      <t>シキュウ</t>
    </rPh>
    <phoneticPr fontId="4"/>
  </si>
  <si>
    <t>上記において、同一週内に休日があり、休日勤務手当が支給されている場合は、38時間45分にその対象時間を加算した上で時間外手当25%の時間数が算出されること。</t>
    <rPh sb="0" eb="2">
      <t>ジョウキ</t>
    </rPh>
    <rPh sb="7" eb="9">
      <t>ドウイツ</t>
    </rPh>
    <rPh sb="9" eb="10">
      <t>シュウ</t>
    </rPh>
    <rPh sb="10" eb="11">
      <t>ナイ</t>
    </rPh>
    <rPh sb="12" eb="14">
      <t>キュウジツ</t>
    </rPh>
    <rPh sb="18" eb="20">
      <t>キュウジツ</t>
    </rPh>
    <rPh sb="20" eb="22">
      <t>キンム</t>
    </rPh>
    <rPh sb="22" eb="24">
      <t>テアテ</t>
    </rPh>
    <rPh sb="25" eb="27">
      <t>シキュウ</t>
    </rPh>
    <rPh sb="32" eb="34">
      <t>バアイ</t>
    </rPh>
    <rPh sb="38" eb="40">
      <t>ジカン</t>
    </rPh>
    <rPh sb="42" eb="43">
      <t>フン</t>
    </rPh>
    <rPh sb="46" eb="48">
      <t>タイショウ</t>
    </rPh>
    <rPh sb="48" eb="50">
      <t>ジカン</t>
    </rPh>
    <rPh sb="51" eb="53">
      <t>カサン</t>
    </rPh>
    <rPh sb="55" eb="56">
      <t>ウエ</t>
    </rPh>
    <rPh sb="57" eb="60">
      <t>ジカンガイ</t>
    </rPh>
    <rPh sb="60" eb="62">
      <t>テアテ</t>
    </rPh>
    <rPh sb="66" eb="69">
      <t>ジカンスウ</t>
    </rPh>
    <rPh sb="70" eb="72">
      <t>サンシュツ</t>
    </rPh>
    <phoneticPr fontId="4"/>
  </si>
  <si>
    <t>月60時間を超えて時間外勤務を行った場合、時間外代休取得可能時間が画面上に表示されること。また、その時間の範囲内で時間外代休時間を申請できること。</t>
    <rPh sb="21" eb="23">
      <t>ジカン</t>
    </rPh>
    <rPh sb="23" eb="24">
      <t>ガイ</t>
    </rPh>
    <rPh sb="24" eb="26">
      <t>ダイキュウ</t>
    </rPh>
    <rPh sb="26" eb="28">
      <t>シュトク</t>
    </rPh>
    <rPh sb="28" eb="30">
      <t>カノウ</t>
    </rPh>
    <rPh sb="30" eb="32">
      <t>ジカン</t>
    </rPh>
    <rPh sb="33" eb="36">
      <t>ガメンジョウ</t>
    </rPh>
    <rPh sb="37" eb="39">
      <t>ヒョウジ</t>
    </rPh>
    <rPh sb="50" eb="52">
      <t>ジカン</t>
    </rPh>
    <rPh sb="53" eb="56">
      <t>ハンイナイ</t>
    </rPh>
    <rPh sb="57" eb="60">
      <t>ジカンガイ</t>
    </rPh>
    <rPh sb="65" eb="67">
      <t>シンセイ</t>
    </rPh>
    <phoneticPr fontId="4"/>
  </si>
  <si>
    <t>年次休暇と合わせて半日または1日の休みとして申請できること。</t>
    <rPh sb="0" eb="2">
      <t>ネンジ</t>
    </rPh>
    <rPh sb="2" eb="4">
      <t>キュウカ</t>
    </rPh>
    <rPh sb="5" eb="6">
      <t>ア</t>
    </rPh>
    <rPh sb="9" eb="11">
      <t>ハンニチ</t>
    </rPh>
    <rPh sb="15" eb="16">
      <t>ニチ</t>
    </rPh>
    <rPh sb="17" eb="18">
      <t>ヤス</t>
    </rPh>
    <rPh sb="22" eb="24">
      <t>シンセイ</t>
    </rPh>
    <phoneticPr fontId="30"/>
  </si>
  <si>
    <t>時間外勤務命令簿</t>
    <rPh sb="0" eb="3">
      <t>ジカンガイ</t>
    </rPh>
    <rPh sb="3" eb="5">
      <t>キンム</t>
    </rPh>
    <rPh sb="5" eb="7">
      <t>メイレイ</t>
    </rPh>
    <rPh sb="7" eb="8">
      <t>ボ</t>
    </rPh>
    <phoneticPr fontId="4"/>
  </si>
  <si>
    <t>決裁済みの時間外勤務等申請および週休日振替等申請をもとに時間外勤務命令簿が自動生成され、利用者本人が確認できること。また、必要に応じて印刷できること。</t>
    <rPh sb="0" eb="2">
      <t>ケッサイ</t>
    </rPh>
    <rPh sb="2" eb="3">
      <t>ズ</t>
    </rPh>
    <rPh sb="5" eb="8">
      <t>ジカンガイ</t>
    </rPh>
    <rPh sb="8" eb="10">
      <t>キンム</t>
    </rPh>
    <rPh sb="10" eb="11">
      <t>トウ</t>
    </rPh>
    <rPh sb="11" eb="13">
      <t>シンセイ</t>
    </rPh>
    <rPh sb="16" eb="18">
      <t>シュウキュウ</t>
    </rPh>
    <rPh sb="18" eb="19">
      <t>ビ</t>
    </rPh>
    <rPh sb="19" eb="21">
      <t>フリカエ</t>
    </rPh>
    <rPh sb="21" eb="22">
      <t>トウ</t>
    </rPh>
    <rPh sb="22" eb="24">
      <t>シンセイ</t>
    </rPh>
    <rPh sb="28" eb="31">
      <t>ジカンガイ</t>
    </rPh>
    <rPh sb="31" eb="33">
      <t>キンム</t>
    </rPh>
    <rPh sb="33" eb="35">
      <t>メイレイ</t>
    </rPh>
    <rPh sb="35" eb="36">
      <t>ボ</t>
    </rPh>
    <rPh sb="37" eb="39">
      <t>ジドウ</t>
    </rPh>
    <rPh sb="39" eb="41">
      <t>セイセイ</t>
    </rPh>
    <rPh sb="44" eb="47">
      <t>リヨウシャ</t>
    </rPh>
    <rPh sb="47" eb="49">
      <t>ホンニン</t>
    </rPh>
    <rPh sb="50" eb="52">
      <t>カクニン</t>
    </rPh>
    <rPh sb="61" eb="63">
      <t>ヒツヨウ</t>
    </rPh>
    <rPh sb="64" eb="65">
      <t>オウ</t>
    </rPh>
    <rPh sb="67" eb="69">
      <t>インサツ</t>
    </rPh>
    <phoneticPr fontId="4"/>
  </si>
  <si>
    <t>時間外勤務時間の年度累計を利用者本人が確認できること。</t>
    <rPh sb="0" eb="3">
      <t>ジカンガイ</t>
    </rPh>
    <rPh sb="3" eb="5">
      <t>キンム</t>
    </rPh>
    <rPh sb="5" eb="7">
      <t>ジカン</t>
    </rPh>
    <rPh sb="8" eb="10">
      <t>ネンド</t>
    </rPh>
    <rPh sb="10" eb="12">
      <t>ルイケイ</t>
    </rPh>
    <rPh sb="13" eb="16">
      <t>リヨウシャ</t>
    </rPh>
    <rPh sb="16" eb="18">
      <t>ホンニン</t>
    </rPh>
    <rPh sb="19" eb="21">
      <t>カクニン</t>
    </rPh>
    <phoneticPr fontId="4"/>
  </si>
  <si>
    <t>週休日振替簿</t>
    <rPh sb="0" eb="2">
      <t>シュウキュウ</t>
    </rPh>
    <rPh sb="2" eb="3">
      <t>ビ</t>
    </rPh>
    <rPh sb="3" eb="5">
      <t>フリカエ</t>
    </rPh>
    <rPh sb="5" eb="6">
      <t>ボ</t>
    </rPh>
    <phoneticPr fontId="4"/>
  </si>
  <si>
    <t>決裁済みの週休日振替等申請をもとに週休日振替簿が自動生成され、利用者本人が確認できること。また、必要に応じて印刷できること。</t>
    <rPh sb="0" eb="2">
      <t>ケッサイ</t>
    </rPh>
    <rPh sb="2" eb="3">
      <t>ズ</t>
    </rPh>
    <rPh sb="5" eb="7">
      <t>シュウキュウ</t>
    </rPh>
    <rPh sb="7" eb="8">
      <t>ビ</t>
    </rPh>
    <rPh sb="8" eb="10">
      <t>フリカエ</t>
    </rPh>
    <rPh sb="10" eb="11">
      <t>トウ</t>
    </rPh>
    <rPh sb="11" eb="13">
      <t>シンセイ</t>
    </rPh>
    <rPh sb="17" eb="19">
      <t>シュウキュウ</t>
    </rPh>
    <rPh sb="19" eb="20">
      <t>ビ</t>
    </rPh>
    <rPh sb="20" eb="22">
      <t>フリカエ</t>
    </rPh>
    <rPh sb="22" eb="23">
      <t>ボ</t>
    </rPh>
    <rPh sb="24" eb="26">
      <t>ジドウ</t>
    </rPh>
    <rPh sb="26" eb="28">
      <t>セイセイ</t>
    </rPh>
    <rPh sb="31" eb="34">
      <t>リヨウシャ</t>
    </rPh>
    <rPh sb="34" eb="36">
      <t>ホンニン</t>
    </rPh>
    <rPh sb="37" eb="39">
      <t>カクニン</t>
    </rPh>
    <rPh sb="48" eb="50">
      <t>ヒツヨウ</t>
    </rPh>
    <rPh sb="51" eb="52">
      <t>オウ</t>
    </rPh>
    <rPh sb="54" eb="56">
      <t>インサツ</t>
    </rPh>
    <phoneticPr fontId="4"/>
  </si>
  <si>
    <t>休暇の種類及び休暇期間を指定して、休暇の申請が行えること</t>
    <rPh sb="0" eb="2">
      <t>キュウカ</t>
    </rPh>
    <rPh sb="3" eb="5">
      <t>シュルイ</t>
    </rPh>
    <rPh sb="5" eb="6">
      <t>オヨ</t>
    </rPh>
    <rPh sb="7" eb="9">
      <t>キュウカ</t>
    </rPh>
    <rPh sb="9" eb="11">
      <t>キカン</t>
    </rPh>
    <rPh sb="12" eb="14">
      <t>シテイ</t>
    </rPh>
    <rPh sb="17" eb="19">
      <t>キュウカ</t>
    </rPh>
    <rPh sb="20" eb="22">
      <t>シンセイ</t>
    </rPh>
    <rPh sb="23" eb="24">
      <t>オコナ</t>
    </rPh>
    <phoneticPr fontId="4"/>
  </si>
  <si>
    <t>申請に必要となる記載項目（出産予定日や子どもの氏名など）が画面上に表示され、それに沿って入力できること。</t>
    <rPh sb="0" eb="2">
      <t>シンセイ</t>
    </rPh>
    <rPh sb="3" eb="5">
      <t>ヒツヨウ</t>
    </rPh>
    <rPh sb="8" eb="10">
      <t>キサイ</t>
    </rPh>
    <rPh sb="10" eb="12">
      <t>コウモク</t>
    </rPh>
    <rPh sb="13" eb="15">
      <t>シュッサン</t>
    </rPh>
    <rPh sb="15" eb="18">
      <t>ヨテイビ</t>
    </rPh>
    <rPh sb="19" eb="20">
      <t>コ</t>
    </rPh>
    <rPh sb="23" eb="25">
      <t>シメイ</t>
    </rPh>
    <rPh sb="29" eb="31">
      <t>ガメン</t>
    </rPh>
    <rPh sb="31" eb="32">
      <t>ジョウ</t>
    </rPh>
    <rPh sb="33" eb="35">
      <t>ヒョウジ</t>
    </rPh>
    <rPh sb="41" eb="42">
      <t>ソ</t>
    </rPh>
    <rPh sb="44" eb="46">
      <t>ニュウリョク</t>
    </rPh>
    <phoneticPr fontId="4"/>
  </si>
  <si>
    <t>年次休暇等の取得日数に上限があるものについては、取得済日数および残日数が表示されること。</t>
    <rPh sb="0" eb="2">
      <t>ネンジ</t>
    </rPh>
    <rPh sb="2" eb="4">
      <t>キュウカ</t>
    </rPh>
    <rPh sb="4" eb="5">
      <t>トウ</t>
    </rPh>
    <rPh sb="6" eb="8">
      <t>シュトク</t>
    </rPh>
    <rPh sb="8" eb="10">
      <t>ニッスウ</t>
    </rPh>
    <rPh sb="11" eb="13">
      <t>ジョウゲン</t>
    </rPh>
    <rPh sb="36" eb="38">
      <t>ヒョウジ</t>
    </rPh>
    <phoneticPr fontId="4"/>
  </si>
  <si>
    <t>記載要領や規則等を画面上で確認できること。</t>
    <rPh sb="0" eb="2">
      <t>キサイ</t>
    </rPh>
    <rPh sb="2" eb="4">
      <t>ヨウリョウ</t>
    </rPh>
    <rPh sb="5" eb="7">
      <t>キソク</t>
    </rPh>
    <rPh sb="7" eb="8">
      <t>トウ</t>
    </rPh>
    <rPh sb="9" eb="12">
      <t>ガメンジョウ</t>
    </rPh>
    <rPh sb="13" eb="15">
      <t>カクニン</t>
    </rPh>
    <phoneticPr fontId="4"/>
  </si>
  <si>
    <t>指定した休暇期間に別の休暇期間が重複している場合には申請時にエラーになること。</t>
    <rPh sb="4" eb="6">
      <t>キュウカ</t>
    </rPh>
    <rPh sb="6" eb="8">
      <t>キカン</t>
    </rPh>
    <rPh sb="9" eb="10">
      <t>ベツ</t>
    </rPh>
    <rPh sb="11" eb="13">
      <t>キュウカ</t>
    </rPh>
    <rPh sb="13" eb="15">
      <t>キカン</t>
    </rPh>
    <rPh sb="16" eb="18">
      <t>チョウフク</t>
    </rPh>
    <rPh sb="22" eb="24">
      <t>バアイ</t>
    </rPh>
    <rPh sb="26" eb="29">
      <t>シンセイジ</t>
    </rPh>
    <phoneticPr fontId="4"/>
  </si>
  <si>
    <t>性別条件を設定できること。
例）産前休暇は女性のみ</t>
    <rPh sb="0" eb="2">
      <t>セイベツ</t>
    </rPh>
    <rPh sb="2" eb="4">
      <t>ジョウケン</t>
    </rPh>
    <rPh sb="5" eb="7">
      <t>セッテイ</t>
    </rPh>
    <rPh sb="14" eb="15">
      <t>レイ</t>
    </rPh>
    <rPh sb="16" eb="18">
      <t>サンゼン</t>
    </rPh>
    <rPh sb="18" eb="20">
      <t>キュウカ</t>
    </rPh>
    <rPh sb="21" eb="23">
      <t>ジョセイ</t>
    </rPh>
    <phoneticPr fontId="4"/>
  </si>
  <si>
    <t>1日2つの時間帯について休暇期間を指定して一度にまとめて申請できること。
例）保育時間休暇：1日2回各1時間</t>
    <rPh sb="1" eb="2">
      <t>ニチ</t>
    </rPh>
    <rPh sb="5" eb="8">
      <t>ジカンタイ</t>
    </rPh>
    <rPh sb="12" eb="14">
      <t>キュウカ</t>
    </rPh>
    <rPh sb="14" eb="16">
      <t>キカン</t>
    </rPh>
    <rPh sb="17" eb="19">
      <t>シテイ</t>
    </rPh>
    <rPh sb="21" eb="23">
      <t>イチド</t>
    </rPh>
    <rPh sb="28" eb="30">
      <t>シンセイ</t>
    </rPh>
    <rPh sb="37" eb="38">
      <t>レイ</t>
    </rPh>
    <phoneticPr fontId="4"/>
  </si>
  <si>
    <t>対象期間における年次休暇、病気休暇、特別休暇等の取得状況を利用者本人が確認できること。また、必要に応じて印刷できること。</t>
    <rPh sb="0" eb="2">
      <t>タイショウ</t>
    </rPh>
    <rPh sb="2" eb="4">
      <t>キカン</t>
    </rPh>
    <rPh sb="35" eb="37">
      <t>カクニン</t>
    </rPh>
    <phoneticPr fontId="4"/>
  </si>
  <si>
    <t>年次休暇の繰越日数、付与日数についても確認できること。</t>
  </si>
  <si>
    <t>勤務管理</t>
    <rPh sb="0" eb="2">
      <t>キンム</t>
    </rPh>
    <rPh sb="2" eb="4">
      <t>カンリ</t>
    </rPh>
    <phoneticPr fontId="4"/>
  </si>
  <si>
    <t>対象者を選択（複数可）して時間外勤務等命令（申請・決裁なしで承認済みの時間外勤務を登録）が行えること。</t>
    <rPh sb="22" eb="24">
      <t>シンセイ</t>
    </rPh>
    <rPh sb="25" eb="27">
      <t>ケッサイ</t>
    </rPh>
    <rPh sb="45" eb="46">
      <t>オコナ</t>
    </rPh>
    <phoneticPr fontId="29"/>
  </si>
  <si>
    <t>時間外勤務等命令を受けた職員は、時間外勤務命令簿から実績時間を申請できること。</t>
    <rPh sb="12" eb="14">
      <t>ショクイン</t>
    </rPh>
    <rPh sb="16" eb="19">
      <t>ジカンガイ</t>
    </rPh>
    <rPh sb="19" eb="21">
      <t>キンム</t>
    </rPh>
    <rPh sb="21" eb="23">
      <t>メイレイ</t>
    </rPh>
    <rPh sb="23" eb="24">
      <t>ボ</t>
    </rPh>
    <rPh sb="26" eb="28">
      <t>ジッセキ</t>
    </rPh>
    <rPh sb="31" eb="33">
      <t>シンセイ</t>
    </rPh>
    <phoneticPr fontId="29"/>
  </si>
  <si>
    <t>管理対象部署の職員の出勤簿を一覧形式で確認できること。また、出勤簿の一覧をCSVで出力できること。</t>
    <rPh sb="7" eb="9">
      <t>ショクイン</t>
    </rPh>
    <rPh sb="30" eb="32">
      <t>シュッキン</t>
    </rPh>
    <rPh sb="32" eb="33">
      <t>ボ</t>
    </rPh>
    <rPh sb="34" eb="36">
      <t>イチラン</t>
    </rPh>
    <rPh sb="41" eb="43">
      <t>シュツリョク</t>
    </rPh>
    <phoneticPr fontId="4"/>
  </si>
  <si>
    <t>所属長は部下の職員の出勤簿を一括で検印できること。</t>
    <rPh sb="0" eb="3">
      <t>ショゾクチョウ</t>
    </rPh>
    <rPh sb="4" eb="6">
      <t>ブカ</t>
    </rPh>
    <rPh sb="7" eb="9">
      <t>ショクイン</t>
    </rPh>
    <rPh sb="10" eb="12">
      <t>シュッキン</t>
    </rPh>
    <rPh sb="12" eb="13">
      <t>ボ</t>
    </rPh>
    <phoneticPr fontId="4"/>
  </si>
  <si>
    <t>一覧の中から職員を選択し、出勤簿を照会できること。</t>
    <rPh sb="0" eb="2">
      <t>イチラン</t>
    </rPh>
    <rPh sb="3" eb="4">
      <t>ナカ</t>
    </rPh>
    <rPh sb="6" eb="8">
      <t>ショクイン</t>
    </rPh>
    <rPh sb="9" eb="11">
      <t>センタク</t>
    </rPh>
    <rPh sb="13" eb="15">
      <t>シュッキン</t>
    </rPh>
    <rPh sb="15" eb="16">
      <t>ボ</t>
    </rPh>
    <rPh sb="17" eb="19">
      <t>ショウカイ</t>
    </rPh>
    <phoneticPr fontId="4"/>
  </si>
  <si>
    <t>管理対象部署の職員の時間外勤務等命令簿を一覧形式で表示できること。また、時間外勤務等命令簿の一覧をCSVで出力できること。</t>
    <rPh sb="25" eb="27">
      <t>ヒョウジ</t>
    </rPh>
    <rPh sb="36" eb="39">
      <t>ジカンガイ</t>
    </rPh>
    <rPh sb="39" eb="41">
      <t>キンム</t>
    </rPh>
    <rPh sb="41" eb="42">
      <t>トウ</t>
    </rPh>
    <rPh sb="42" eb="44">
      <t>メイレイ</t>
    </rPh>
    <rPh sb="44" eb="45">
      <t>ボ</t>
    </rPh>
    <rPh sb="46" eb="48">
      <t>イチラン</t>
    </rPh>
    <rPh sb="53" eb="55">
      <t>シュツリョク</t>
    </rPh>
    <phoneticPr fontId="4"/>
  </si>
  <si>
    <t>管理対象部署の職員の時間外時間数の年度累計を確認できること。</t>
    <rPh sb="13" eb="16">
      <t>ジカンスウ</t>
    </rPh>
    <rPh sb="17" eb="19">
      <t>ネンド</t>
    </rPh>
    <rPh sb="19" eb="21">
      <t>ルイケイ</t>
    </rPh>
    <rPh sb="22" eb="24">
      <t>カクニン</t>
    </rPh>
    <phoneticPr fontId="4"/>
  </si>
  <si>
    <t>一覧の中から職員を選択し、時間外勤務等命令簿を照会できること。</t>
    <rPh sb="0" eb="2">
      <t>イチラン</t>
    </rPh>
    <rPh sb="3" eb="4">
      <t>ナカ</t>
    </rPh>
    <rPh sb="6" eb="8">
      <t>ショクイン</t>
    </rPh>
    <rPh sb="9" eb="11">
      <t>センタク</t>
    </rPh>
    <rPh sb="13" eb="16">
      <t>ジカンガイ</t>
    </rPh>
    <rPh sb="16" eb="18">
      <t>キンム</t>
    </rPh>
    <rPh sb="18" eb="19">
      <t>トウ</t>
    </rPh>
    <rPh sb="19" eb="21">
      <t>メイレイ</t>
    </rPh>
    <rPh sb="21" eb="22">
      <t>ボ</t>
    </rPh>
    <rPh sb="23" eb="25">
      <t>ショウカイ</t>
    </rPh>
    <phoneticPr fontId="4"/>
  </si>
  <si>
    <t>週休日振替簿照会</t>
    <rPh sb="0" eb="2">
      <t>シュウキュウ</t>
    </rPh>
    <rPh sb="2" eb="3">
      <t>ビ</t>
    </rPh>
    <rPh sb="3" eb="5">
      <t>フリカエ</t>
    </rPh>
    <rPh sb="5" eb="6">
      <t>ボ</t>
    </rPh>
    <rPh sb="6" eb="8">
      <t>ショウカイ</t>
    </rPh>
    <phoneticPr fontId="4"/>
  </si>
  <si>
    <t>管理対象部署の職員の週休日振替簿を一覧形式で表示できること。また、週休日振替簿の一覧をCSVで出力できること。</t>
    <rPh sb="7" eb="9">
      <t>ショクイン</t>
    </rPh>
    <rPh sb="10" eb="12">
      <t>シュウキュウ</t>
    </rPh>
    <rPh sb="12" eb="13">
      <t>ビ</t>
    </rPh>
    <rPh sb="13" eb="15">
      <t>フリカエ</t>
    </rPh>
    <rPh sb="15" eb="16">
      <t>ボ</t>
    </rPh>
    <rPh sb="17" eb="19">
      <t>イチラン</t>
    </rPh>
    <rPh sb="19" eb="21">
      <t>ケイシキ</t>
    </rPh>
    <rPh sb="22" eb="24">
      <t>ヒョウジ</t>
    </rPh>
    <rPh sb="33" eb="35">
      <t>シュウキュウ</t>
    </rPh>
    <rPh sb="35" eb="36">
      <t>ビ</t>
    </rPh>
    <rPh sb="36" eb="38">
      <t>フリカエ</t>
    </rPh>
    <rPh sb="38" eb="39">
      <t>ボ</t>
    </rPh>
    <rPh sb="40" eb="42">
      <t>イチラン</t>
    </rPh>
    <rPh sb="47" eb="49">
      <t>シュツリョク</t>
    </rPh>
    <phoneticPr fontId="4"/>
  </si>
  <si>
    <t>一覧の中から職員を選択し、週休日振替簿を照会できること。</t>
    <rPh sb="0" eb="2">
      <t>イチラン</t>
    </rPh>
    <rPh sb="3" eb="4">
      <t>ナカ</t>
    </rPh>
    <rPh sb="6" eb="8">
      <t>ショクイン</t>
    </rPh>
    <rPh sb="9" eb="11">
      <t>センタク</t>
    </rPh>
    <rPh sb="13" eb="15">
      <t>シュウキュウ</t>
    </rPh>
    <rPh sb="15" eb="16">
      <t>ビ</t>
    </rPh>
    <rPh sb="16" eb="18">
      <t>フリカエ</t>
    </rPh>
    <rPh sb="18" eb="19">
      <t>ボ</t>
    </rPh>
    <rPh sb="20" eb="22">
      <t>ショウカイ</t>
    </rPh>
    <phoneticPr fontId="4"/>
  </si>
  <si>
    <t>管理対象部署の職員の休暇簿を一覧形式で表示できること。また、休暇簿の一覧をCSVで出力できること。</t>
    <rPh sb="19" eb="21">
      <t>ヒョウジ</t>
    </rPh>
    <rPh sb="30" eb="32">
      <t>キュウカ</t>
    </rPh>
    <rPh sb="32" eb="33">
      <t>ボ</t>
    </rPh>
    <rPh sb="34" eb="36">
      <t>イチラン</t>
    </rPh>
    <rPh sb="41" eb="43">
      <t>シュツリョク</t>
    </rPh>
    <phoneticPr fontId="4"/>
  </si>
  <si>
    <t>一覧の中から職員を選択し、休暇簿を照会できること。</t>
    <rPh sb="17" eb="19">
      <t>ショウカイ</t>
    </rPh>
    <phoneticPr fontId="4"/>
  </si>
  <si>
    <t>出退勤時刻整合性チェック</t>
    <rPh sb="0" eb="3">
      <t>シュッタイキン</t>
    </rPh>
    <rPh sb="3" eb="5">
      <t>ジコク</t>
    </rPh>
    <rPh sb="5" eb="8">
      <t>セイゴウセイ</t>
    </rPh>
    <phoneticPr fontId="29"/>
  </si>
  <si>
    <t>時間外や休暇等の申請内容と出退勤時刻をチェックし、遅参や早退、無届外出や無届勤務等に該当する職員を抽出できること。</t>
    <rPh sb="0" eb="3">
      <t>ジカンガイ</t>
    </rPh>
    <rPh sb="4" eb="6">
      <t>キュウカ</t>
    </rPh>
    <rPh sb="6" eb="7">
      <t>トウ</t>
    </rPh>
    <rPh sb="8" eb="10">
      <t>シンセイ</t>
    </rPh>
    <rPh sb="10" eb="12">
      <t>ナイヨウ</t>
    </rPh>
    <rPh sb="13" eb="16">
      <t>シュッタイキン</t>
    </rPh>
    <rPh sb="16" eb="18">
      <t>ジコク</t>
    </rPh>
    <rPh sb="25" eb="27">
      <t>チサン</t>
    </rPh>
    <rPh sb="28" eb="30">
      <t>ソウタイ</t>
    </rPh>
    <rPh sb="31" eb="33">
      <t>ムトドケ</t>
    </rPh>
    <rPh sb="33" eb="35">
      <t>ガイシュツ</t>
    </rPh>
    <rPh sb="36" eb="38">
      <t>ムトドケ</t>
    </rPh>
    <rPh sb="38" eb="40">
      <t>キンム</t>
    </rPh>
    <rPh sb="40" eb="41">
      <t>トウ</t>
    </rPh>
    <rPh sb="42" eb="44">
      <t>ガイトウ</t>
    </rPh>
    <rPh sb="46" eb="48">
      <t>ショクイン</t>
    </rPh>
    <rPh sb="49" eb="51">
      <t>チュウシュツ</t>
    </rPh>
    <phoneticPr fontId="29"/>
  </si>
  <si>
    <t>代行入力</t>
  </si>
  <si>
    <t>代行入力の場合、申請者の決裁ルートではなく、申請対象者の決裁ルートが適用されること。</t>
    <rPh sb="0" eb="2">
      <t>ダイコウ</t>
    </rPh>
    <rPh sb="2" eb="4">
      <t>ニュウリョク</t>
    </rPh>
    <rPh sb="5" eb="7">
      <t>バアイ</t>
    </rPh>
    <rPh sb="8" eb="11">
      <t>シンセイシャ</t>
    </rPh>
    <rPh sb="12" eb="14">
      <t>ケッサイ</t>
    </rPh>
    <rPh sb="22" eb="24">
      <t>シンセイ</t>
    </rPh>
    <rPh sb="24" eb="27">
      <t>タイショウシャ</t>
    </rPh>
    <rPh sb="28" eb="30">
      <t>ケッサイ</t>
    </rPh>
    <rPh sb="34" eb="36">
      <t>テキヨウ</t>
    </rPh>
    <phoneticPr fontId="4"/>
  </si>
  <si>
    <t>庶務事務</t>
    <rPh sb="0" eb="2">
      <t>ショム</t>
    </rPh>
    <rPh sb="2" eb="4">
      <t>ジム</t>
    </rPh>
    <phoneticPr fontId="4"/>
  </si>
  <si>
    <t>時間外実績登録</t>
    <rPh sb="0" eb="3">
      <t>ジカンガイ</t>
    </rPh>
    <rPh sb="3" eb="5">
      <t>ジッセキ</t>
    </rPh>
    <rPh sb="5" eb="7">
      <t>トウロク</t>
    </rPh>
    <phoneticPr fontId="4"/>
  </si>
  <si>
    <t>対象職員について支出科目、各支給割合に対する時間数を登録できること。</t>
    <rPh sb="0" eb="2">
      <t>タイショウ</t>
    </rPh>
    <rPh sb="2" eb="4">
      <t>ショクイン</t>
    </rPh>
    <phoneticPr fontId="4"/>
  </si>
  <si>
    <t>時間外実績をCSVファイルから取り込みできること。</t>
    <rPh sb="15" eb="16">
      <t>ト</t>
    </rPh>
    <rPh sb="17" eb="18">
      <t>コ</t>
    </rPh>
    <phoneticPr fontId="4"/>
  </si>
  <si>
    <t>時間外支出科目調整登録</t>
    <rPh sb="0" eb="3">
      <t>ジカンガイ</t>
    </rPh>
    <rPh sb="3" eb="5">
      <t>シシュツ</t>
    </rPh>
    <rPh sb="5" eb="7">
      <t>カモク</t>
    </rPh>
    <rPh sb="7" eb="9">
      <t>チョウセイ</t>
    </rPh>
    <rPh sb="9" eb="11">
      <t>トウロク</t>
    </rPh>
    <phoneticPr fontId="4"/>
  </si>
  <si>
    <t>各職員の時間外時間数を支出科目間で調整できること。</t>
    <rPh sb="0" eb="3">
      <t>カクショクイン</t>
    </rPh>
    <rPh sb="4" eb="7">
      <t>ジカンガイ</t>
    </rPh>
    <rPh sb="7" eb="10">
      <t>ジカンスウ</t>
    </rPh>
    <rPh sb="17" eb="19">
      <t>チョウセイ</t>
    </rPh>
    <phoneticPr fontId="4"/>
  </si>
  <si>
    <t>時間外支出状況照会</t>
    <rPh sb="0" eb="3">
      <t>ジカンガイ</t>
    </rPh>
    <rPh sb="3" eb="5">
      <t>シシュツ</t>
    </rPh>
    <rPh sb="5" eb="7">
      <t>ジョウキョウ</t>
    </rPh>
    <rPh sb="7" eb="9">
      <t>ショウカイ</t>
    </rPh>
    <phoneticPr fontId="4"/>
  </si>
  <si>
    <t>時間外手当の予算情報（配当予算額、支出済額、今回所要額、予算残額）を支出科目別に確認できること。また、時間外手当計算書として印刷できること。</t>
    <rPh sb="0" eb="3">
      <t>ジカンガイ</t>
    </rPh>
    <rPh sb="3" eb="5">
      <t>テアテ</t>
    </rPh>
    <rPh sb="6" eb="8">
      <t>ヨサン</t>
    </rPh>
    <rPh sb="8" eb="10">
      <t>ジョウホウ</t>
    </rPh>
    <rPh sb="11" eb="13">
      <t>ハイトウ</t>
    </rPh>
    <rPh sb="13" eb="16">
      <t>ヨサンガク</t>
    </rPh>
    <rPh sb="17" eb="19">
      <t>シシュツ</t>
    </rPh>
    <rPh sb="19" eb="20">
      <t>ズミ</t>
    </rPh>
    <rPh sb="20" eb="21">
      <t>ガク</t>
    </rPh>
    <rPh sb="22" eb="24">
      <t>コンカイ</t>
    </rPh>
    <rPh sb="24" eb="26">
      <t>ショヨウ</t>
    </rPh>
    <rPh sb="26" eb="27">
      <t>ガク</t>
    </rPh>
    <rPh sb="28" eb="30">
      <t>ヨサン</t>
    </rPh>
    <rPh sb="30" eb="32">
      <t>ザンガク</t>
    </rPh>
    <rPh sb="34" eb="36">
      <t>シシュツ</t>
    </rPh>
    <rPh sb="36" eb="38">
      <t>カモク</t>
    </rPh>
    <rPh sb="38" eb="39">
      <t>ベツ</t>
    </rPh>
    <rPh sb="40" eb="42">
      <t>カクニン</t>
    </rPh>
    <rPh sb="51" eb="54">
      <t>ジカンガイ</t>
    </rPh>
    <rPh sb="54" eb="56">
      <t>テアテ</t>
    </rPh>
    <rPh sb="56" eb="59">
      <t>ケイサンショ</t>
    </rPh>
    <rPh sb="62" eb="64">
      <t>インサツ</t>
    </rPh>
    <phoneticPr fontId="4"/>
  </si>
  <si>
    <t>夜間実績登録</t>
    <rPh sb="0" eb="2">
      <t>ヤカン</t>
    </rPh>
    <rPh sb="2" eb="4">
      <t>ジッセキ</t>
    </rPh>
    <rPh sb="4" eb="6">
      <t>トウロク</t>
    </rPh>
    <phoneticPr fontId="4"/>
  </si>
  <si>
    <t>管理対象部署の職員のひと月分の夜間実績を登録できること。</t>
    <rPh sb="7" eb="9">
      <t>ショクイン</t>
    </rPh>
    <rPh sb="15" eb="17">
      <t>ヤカン</t>
    </rPh>
    <rPh sb="20" eb="22">
      <t>トウロク</t>
    </rPh>
    <phoneticPr fontId="4"/>
  </si>
  <si>
    <t>夜間実績をCSVファイルから取り込みできること。</t>
    <rPh sb="0" eb="2">
      <t>ヤカン</t>
    </rPh>
    <rPh sb="14" eb="15">
      <t>ト</t>
    </rPh>
    <rPh sb="16" eb="17">
      <t>コ</t>
    </rPh>
    <phoneticPr fontId="4"/>
  </si>
  <si>
    <t>夜間実績一覧の印刷またはCSV出力ができること。</t>
    <rPh sb="0" eb="2">
      <t>ヤカン</t>
    </rPh>
    <rPh sb="15" eb="17">
      <t>シュツリョク</t>
    </rPh>
    <phoneticPr fontId="4"/>
  </si>
  <si>
    <t>特殊勤務実績登録</t>
    <rPh sb="0" eb="2">
      <t>トクシュ</t>
    </rPh>
    <rPh sb="2" eb="4">
      <t>キンム</t>
    </rPh>
    <rPh sb="4" eb="6">
      <t>ジッセキ</t>
    </rPh>
    <rPh sb="6" eb="8">
      <t>トウロク</t>
    </rPh>
    <phoneticPr fontId="4"/>
  </si>
  <si>
    <t>管理対象部署の職員のひと月分の特殊勤務実績の登録ができること。</t>
    <rPh sb="7" eb="9">
      <t>ショクイン</t>
    </rPh>
    <phoneticPr fontId="4"/>
  </si>
  <si>
    <t>特殊勤務実績をCSVファイルから取り込みできること。</t>
    <rPh sb="0" eb="2">
      <t>トクシュ</t>
    </rPh>
    <rPh sb="2" eb="4">
      <t>キンム</t>
    </rPh>
    <rPh sb="16" eb="17">
      <t>ト</t>
    </rPh>
    <rPh sb="18" eb="19">
      <t>コ</t>
    </rPh>
    <phoneticPr fontId="4"/>
  </si>
  <si>
    <t>特殊勤務実績一覧の印刷またはCSV出力ができること。</t>
    <rPh sb="17" eb="19">
      <t>シュツリョク</t>
    </rPh>
    <phoneticPr fontId="4"/>
  </si>
  <si>
    <t>宿日直実績登録</t>
    <rPh sb="0" eb="3">
      <t>シュクニッチョク</t>
    </rPh>
    <rPh sb="3" eb="5">
      <t>ジッセキ</t>
    </rPh>
    <rPh sb="5" eb="7">
      <t>トウロク</t>
    </rPh>
    <phoneticPr fontId="4"/>
  </si>
  <si>
    <t>管理対象部署の職員のひと月分の宿日直実績の登録ができること。</t>
    <rPh sb="7" eb="9">
      <t>ショクイン</t>
    </rPh>
    <phoneticPr fontId="4"/>
  </si>
  <si>
    <t>支出科目、日直および半日直の回数を登録できること。</t>
    <rPh sb="5" eb="7">
      <t>ニッチョク</t>
    </rPh>
    <rPh sb="10" eb="11">
      <t>ハン</t>
    </rPh>
    <rPh sb="11" eb="13">
      <t>ニッチョク</t>
    </rPh>
    <phoneticPr fontId="4"/>
  </si>
  <si>
    <t>宿日直実績をCSVファイルから取り込みできること。</t>
    <rPh sb="0" eb="3">
      <t>シュクニッチョク</t>
    </rPh>
    <rPh sb="15" eb="16">
      <t>ト</t>
    </rPh>
    <rPh sb="17" eb="18">
      <t>コ</t>
    </rPh>
    <phoneticPr fontId="4"/>
  </si>
  <si>
    <t>宿日直実績一覧の印刷またはCSV出力ができること。</t>
    <rPh sb="0" eb="3">
      <t>シュクニッチョク</t>
    </rPh>
    <rPh sb="16" eb="18">
      <t>シュツリョク</t>
    </rPh>
    <phoneticPr fontId="4"/>
  </si>
  <si>
    <t>管理対象部署の職員の給与支給明細書を印刷できること。</t>
  </si>
  <si>
    <t>管理対象部署の職員の扶養控除申告書を印刷できること。</t>
  </si>
  <si>
    <t>勤務区分登録</t>
    <rPh sb="0" eb="2">
      <t>キンム</t>
    </rPh>
    <rPh sb="2" eb="4">
      <t>クブン</t>
    </rPh>
    <rPh sb="4" eb="6">
      <t>トウロク</t>
    </rPh>
    <phoneticPr fontId="4"/>
  </si>
  <si>
    <t>1日の勤務時間、休憩時間を定義した勤務区分を複数用意できること。</t>
    <rPh sb="1" eb="2">
      <t>ニチ</t>
    </rPh>
    <rPh sb="3" eb="5">
      <t>キンム</t>
    </rPh>
    <rPh sb="5" eb="7">
      <t>ジカン</t>
    </rPh>
    <rPh sb="8" eb="10">
      <t>キュウケイ</t>
    </rPh>
    <rPh sb="10" eb="12">
      <t>ジカン</t>
    </rPh>
    <rPh sb="13" eb="15">
      <t>テイギ</t>
    </rPh>
    <rPh sb="17" eb="19">
      <t>キンム</t>
    </rPh>
    <rPh sb="19" eb="21">
      <t>クブン</t>
    </rPh>
    <rPh sb="22" eb="24">
      <t>フクスウ</t>
    </rPh>
    <rPh sb="24" eb="26">
      <t>ヨウイ</t>
    </rPh>
    <phoneticPr fontId="4"/>
  </si>
  <si>
    <t>勤務カレンダー登録</t>
    <rPh sb="0" eb="2">
      <t>キンム</t>
    </rPh>
    <rPh sb="7" eb="9">
      <t>トウロク</t>
    </rPh>
    <phoneticPr fontId="4"/>
  </si>
  <si>
    <t>日付種類（勤務日、週休日、休日）と勤務区分を組み合わせて勤務カレンダーを作成できること。</t>
    <rPh sb="0" eb="2">
      <t>ヒヅケ</t>
    </rPh>
    <rPh sb="2" eb="4">
      <t>シュルイ</t>
    </rPh>
    <rPh sb="5" eb="8">
      <t>キンムビ</t>
    </rPh>
    <rPh sb="9" eb="11">
      <t>シュウキュウ</t>
    </rPh>
    <rPh sb="11" eb="12">
      <t>ビ</t>
    </rPh>
    <rPh sb="13" eb="15">
      <t>キュウジツ</t>
    </rPh>
    <rPh sb="17" eb="19">
      <t>キンム</t>
    </rPh>
    <rPh sb="19" eb="21">
      <t>クブン</t>
    </rPh>
    <rPh sb="22" eb="23">
      <t>ク</t>
    </rPh>
    <rPh sb="24" eb="25">
      <t>ア</t>
    </rPh>
    <rPh sb="28" eb="30">
      <t>キンム</t>
    </rPh>
    <rPh sb="36" eb="38">
      <t>サクセイ</t>
    </rPh>
    <phoneticPr fontId="4"/>
  </si>
  <si>
    <t>勤務時間割振り設定</t>
    <rPh sb="0" eb="2">
      <t>キンム</t>
    </rPh>
    <rPh sb="2" eb="4">
      <t>ジカン</t>
    </rPh>
    <rPh sb="4" eb="6">
      <t>ワリフ</t>
    </rPh>
    <rPh sb="7" eb="9">
      <t>セッテイ</t>
    </rPh>
    <phoneticPr fontId="4"/>
  </si>
  <si>
    <t>作成した勤務カレンダーを各職員に設定できること。また、何も設定しなければ、システム標準のカレンダーが適用されること。</t>
    <rPh sb="0" eb="2">
      <t>サクセイ</t>
    </rPh>
    <rPh sb="4" eb="6">
      <t>キンム</t>
    </rPh>
    <rPh sb="12" eb="15">
      <t>カクショクイン</t>
    </rPh>
    <rPh sb="16" eb="18">
      <t>セッテイ</t>
    </rPh>
    <rPh sb="27" eb="28">
      <t>ナニ</t>
    </rPh>
    <rPh sb="29" eb="31">
      <t>セッテイ</t>
    </rPh>
    <rPh sb="41" eb="43">
      <t>ヒョウジュン</t>
    </rPh>
    <rPh sb="50" eb="52">
      <t>テキヨウ</t>
    </rPh>
    <phoneticPr fontId="4"/>
  </si>
  <si>
    <t>職員カレンダー作成</t>
    <rPh sb="0" eb="2">
      <t>ショクイン</t>
    </rPh>
    <rPh sb="7" eb="9">
      <t>サクセイ</t>
    </rPh>
    <phoneticPr fontId="4"/>
  </si>
  <si>
    <t>シフト勤務の職員など、変則的な勤務の職員については個別にカレンダーを作成できること。</t>
    <rPh sb="3" eb="5">
      <t>キンム</t>
    </rPh>
    <rPh sb="6" eb="8">
      <t>ショクイン</t>
    </rPh>
    <rPh sb="11" eb="14">
      <t>ヘンソクテキ</t>
    </rPh>
    <rPh sb="15" eb="17">
      <t>キンム</t>
    </rPh>
    <rPh sb="18" eb="20">
      <t>ショクイン</t>
    </rPh>
    <rPh sb="25" eb="27">
      <t>コベツ</t>
    </rPh>
    <rPh sb="34" eb="36">
      <t>サクセイ</t>
    </rPh>
    <phoneticPr fontId="4"/>
  </si>
  <si>
    <t>月次〆処理</t>
    <rPh sb="0" eb="2">
      <t>ゲツジ</t>
    </rPh>
    <rPh sb="3" eb="5">
      <t>ショリ</t>
    </rPh>
    <phoneticPr fontId="4"/>
  </si>
  <si>
    <t>〆処理後でも一部の所属に対してのみ〆処理を解除できること。</t>
    <rPh sb="1" eb="3">
      <t>ショリ</t>
    </rPh>
    <rPh sb="3" eb="4">
      <t>ゴ</t>
    </rPh>
    <rPh sb="6" eb="8">
      <t>イチブ</t>
    </rPh>
    <rPh sb="9" eb="11">
      <t>ショゾク</t>
    </rPh>
    <rPh sb="12" eb="13">
      <t>タイ</t>
    </rPh>
    <rPh sb="18" eb="20">
      <t>ショリ</t>
    </rPh>
    <rPh sb="21" eb="23">
      <t>カイジョ</t>
    </rPh>
    <phoneticPr fontId="4"/>
  </si>
  <si>
    <t>年次休暇繰越付与</t>
    <rPh sb="6" eb="8">
      <t>フヨ</t>
    </rPh>
    <phoneticPr fontId="4"/>
  </si>
  <si>
    <t>お知らせ情報を登録できること。公開開始日、公開終了日、件名、内容、担当を登録できること。</t>
    <rPh sb="4" eb="6">
      <t>ジョウホウ</t>
    </rPh>
    <phoneticPr fontId="30"/>
  </si>
  <si>
    <t>組織情報</t>
    <rPh sb="2" eb="4">
      <t>ジョウホウ</t>
    </rPh>
    <phoneticPr fontId="4"/>
  </si>
  <si>
    <t>人事給与システムから組織情報（部局、部、課、係、職名）を取込みできること。</t>
    <rPh sb="0" eb="2">
      <t>ジンジ</t>
    </rPh>
    <rPh sb="2" eb="4">
      <t>キュウヨ</t>
    </rPh>
    <rPh sb="10" eb="12">
      <t>ソシキ</t>
    </rPh>
    <rPh sb="12" eb="14">
      <t>ジョウホウ</t>
    </rPh>
    <rPh sb="15" eb="17">
      <t>ブキョク</t>
    </rPh>
    <rPh sb="18" eb="19">
      <t>ブ</t>
    </rPh>
    <rPh sb="20" eb="21">
      <t>カ</t>
    </rPh>
    <rPh sb="22" eb="23">
      <t>カカリ</t>
    </rPh>
    <rPh sb="24" eb="26">
      <t>ショクメイ</t>
    </rPh>
    <rPh sb="28" eb="30">
      <t>トリコ</t>
    </rPh>
    <phoneticPr fontId="4"/>
  </si>
  <si>
    <t>職員情報</t>
    <rPh sb="2" eb="4">
      <t>ジョウホウ</t>
    </rPh>
    <phoneticPr fontId="4"/>
  </si>
  <si>
    <t>出退勤時刻データ</t>
    <rPh sb="0" eb="3">
      <t>シュッタイキン</t>
    </rPh>
    <rPh sb="3" eb="5">
      <t>ジコク</t>
    </rPh>
    <phoneticPr fontId="4"/>
  </si>
  <si>
    <t>タイムレコーダ等から収集された出退勤時刻データ（CSVファイル）を取込みできること。</t>
    <rPh sb="7" eb="8">
      <t>トウ</t>
    </rPh>
    <rPh sb="10" eb="12">
      <t>シュウシュウ</t>
    </rPh>
    <rPh sb="15" eb="18">
      <t>シュッタイキン</t>
    </rPh>
    <rPh sb="18" eb="20">
      <t>ジコク</t>
    </rPh>
    <rPh sb="33" eb="35">
      <t>トリコ</t>
    </rPh>
    <phoneticPr fontId="4"/>
  </si>
  <si>
    <t>実績データ</t>
    <rPh sb="0" eb="2">
      <t>ジッセキ</t>
    </rPh>
    <phoneticPr fontId="4"/>
  </si>
  <si>
    <t>旧姓使用台帳</t>
    <rPh sb="0" eb="2">
      <t>キュウセイ</t>
    </rPh>
    <rPh sb="2" eb="4">
      <t>シヨウ</t>
    </rPh>
    <rPh sb="4" eb="6">
      <t>ダイチョウ</t>
    </rPh>
    <phoneticPr fontId="5"/>
  </si>
  <si>
    <t>職員の旧姓を管理できること。</t>
    <rPh sb="0" eb="2">
      <t>ショクイン</t>
    </rPh>
    <rPh sb="3" eb="5">
      <t>キュウセイ</t>
    </rPh>
    <rPh sb="6" eb="8">
      <t>カンリ</t>
    </rPh>
    <phoneticPr fontId="5"/>
  </si>
  <si>
    <t>必要帳票に対し、旧姓で出力できること。</t>
    <rPh sb="0" eb="2">
      <t>ヒツヨウ</t>
    </rPh>
    <rPh sb="2" eb="4">
      <t>チョウヒョウ</t>
    </rPh>
    <rPh sb="5" eb="6">
      <t>タイ</t>
    </rPh>
    <rPh sb="8" eb="10">
      <t>キュウセイ</t>
    </rPh>
    <rPh sb="11" eb="13">
      <t>シュツリョク</t>
    </rPh>
    <phoneticPr fontId="5"/>
  </si>
  <si>
    <t>旧姓使用期間を管理できること。</t>
    <rPh sb="0" eb="2">
      <t>キュウセイ</t>
    </rPh>
    <rPh sb="2" eb="4">
      <t>シヨウ</t>
    </rPh>
    <rPh sb="4" eb="6">
      <t>キカン</t>
    </rPh>
    <rPh sb="7" eb="9">
      <t>カンリ</t>
    </rPh>
    <phoneticPr fontId="5"/>
  </si>
  <si>
    <t>差額計算結果の根拠資料を出力できること。</t>
    <rPh sb="0" eb="2">
      <t>サガク</t>
    </rPh>
    <rPh sb="2" eb="4">
      <t>ケイサン</t>
    </rPh>
    <rPh sb="4" eb="6">
      <t>ケッカ</t>
    </rPh>
    <rPh sb="7" eb="9">
      <t>コンキョ</t>
    </rPh>
    <rPh sb="9" eb="11">
      <t>シリョウ</t>
    </rPh>
    <rPh sb="12" eb="14">
      <t>シュツリョク</t>
    </rPh>
    <phoneticPr fontId="29"/>
  </si>
  <si>
    <t>差額の支給に合わせて共済組合への報告データが作成できること。</t>
    <rPh sb="0" eb="2">
      <t>サガク</t>
    </rPh>
    <rPh sb="3" eb="5">
      <t>シキュウ</t>
    </rPh>
    <rPh sb="6" eb="7">
      <t>ア</t>
    </rPh>
    <rPh sb="10" eb="12">
      <t>キョウサイ</t>
    </rPh>
    <rPh sb="12" eb="14">
      <t>クミアイ</t>
    </rPh>
    <rPh sb="16" eb="18">
      <t>ホウコク</t>
    </rPh>
    <rPh sb="22" eb="24">
      <t>サクセイ</t>
    </rPh>
    <phoneticPr fontId="29"/>
  </si>
  <si>
    <t>給与改定の給料履歴を自動作成できること。</t>
    <rPh sb="0" eb="2">
      <t>キュウヨ</t>
    </rPh>
    <rPh sb="2" eb="4">
      <t>カイテイ</t>
    </rPh>
    <rPh sb="5" eb="7">
      <t>キュウリョウ</t>
    </rPh>
    <rPh sb="7" eb="9">
      <t>リレキ</t>
    </rPh>
    <rPh sb="10" eb="12">
      <t>ジドウ</t>
    </rPh>
    <rPh sb="12" eb="14">
      <t>サクセイ</t>
    </rPh>
    <phoneticPr fontId="29"/>
  </si>
  <si>
    <t>特定健康診査等負担金の算出が可能なこと。</t>
    <rPh sb="0" eb="2">
      <t>トクテイ</t>
    </rPh>
    <rPh sb="2" eb="4">
      <t>ケンコウ</t>
    </rPh>
    <rPh sb="4" eb="6">
      <t>シンサ</t>
    </rPh>
    <rPh sb="6" eb="7">
      <t>トウ</t>
    </rPh>
    <rPh sb="7" eb="10">
      <t>フタンキン</t>
    </rPh>
    <phoneticPr fontId="29"/>
  </si>
  <si>
    <t>子ども・子育て拠出金の算出が可能なこと。</t>
    <rPh sb="0" eb="1">
      <t>コ</t>
    </rPh>
    <rPh sb="4" eb="6">
      <t>コソダ</t>
    </rPh>
    <rPh sb="7" eb="10">
      <t>キョシュツキン</t>
    </rPh>
    <phoneticPr fontId="29"/>
  </si>
  <si>
    <t>採用者、退職者を自動抽出して共済組合に提出する異動報告データをFDで作成できること。</t>
    <rPh sb="0" eb="3">
      <t>サイヨウシャ</t>
    </rPh>
    <rPh sb="4" eb="6">
      <t>タイショク</t>
    </rPh>
    <rPh sb="6" eb="7">
      <t>シャ</t>
    </rPh>
    <rPh sb="8" eb="10">
      <t>ジドウ</t>
    </rPh>
    <rPh sb="10" eb="12">
      <t>チュウシュツ</t>
    </rPh>
    <phoneticPr fontId="29"/>
  </si>
  <si>
    <t>随時改定、育児休業等終了時改定、産前産後休暇終了時改定など、随時改定の報告データの対象者を自動抽出できること。</t>
    <rPh sb="0" eb="2">
      <t>ズイジ</t>
    </rPh>
    <rPh sb="2" eb="4">
      <t>カイテイ</t>
    </rPh>
    <rPh sb="5" eb="7">
      <t>イクジ</t>
    </rPh>
    <rPh sb="7" eb="9">
      <t>キュウギョウ</t>
    </rPh>
    <rPh sb="9" eb="10">
      <t>トウ</t>
    </rPh>
    <rPh sb="10" eb="13">
      <t>シュウリョウジ</t>
    </rPh>
    <rPh sb="13" eb="15">
      <t>カイテイ</t>
    </rPh>
    <rPh sb="16" eb="18">
      <t>サンゼン</t>
    </rPh>
    <rPh sb="18" eb="20">
      <t>サンゴ</t>
    </rPh>
    <rPh sb="20" eb="22">
      <t>キュウカ</t>
    </rPh>
    <rPh sb="22" eb="25">
      <t>シュウリョウジ</t>
    </rPh>
    <rPh sb="25" eb="27">
      <t>カイテイ</t>
    </rPh>
    <rPh sb="30" eb="32">
      <t>ズイジ</t>
    </rPh>
    <rPh sb="32" eb="34">
      <t>カイテイ</t>
    </rPh>
    <rPh sb="35" eb="37">
      <t>ホウコク</t>
    </rPh>
    <rPh sb="41" eb="44">
      <t>タイショウシャ</t>
    </rPh>
    <rPh sb="45" eb="47">
      <t>ジドウ</t>
    </rPh>
    <rPh sb="47" eb="49">
      <t>チュウシュツ</t>
    </rPh>
    <phoneticPr fontId="29"/>
  </si>
  <si>
    <t>標準報酬月額の履歴を管理し、履歴書等に反映できること。</t>
    <rPh sb="0" eb="2">
      <t>ヒョウジュン</t>
    </rPh>
    <rPh sb="2" eb="4">
      <t>ホウシュウ</t>
    </rPh>
    <rPh sb="4" eb="6">
      <t>ゲツガク</t>
    </rPh>
    <rPh sb="7" eb="9">
      <t>リレキ</t>
    </rPh>
    <rPh sb="10" eb="12">
      <t>カンリ</t>
    </rPh>
    <rPh sb="14" eb="17">
      <t>リレキショ</t>
    </rPh>
    <rPh sb="17" eb="18">
      <t>トウ</t>
    </rPh>
    <rPh sb="19" eb="21">
      <t>ハンエイ</t>
    </rPh>
    <phoneticPr fontId="29"/>
  </si>
  <si>
    <t>予算計算の結果に合わせて定時決定、随時改定を自動的に行えること。</t>
    <rPh sb="0" eb="2">
      <t>ヨサン</t>
    </rPh>
    <rPh sb="2" eb="4">
      <t>ケイサン</t>
    </rPh>
    <rPh sb="5" eb="7">
      <t>ケッカ</t>
    </rPh>
    <rPh sb="8" eb="9">
      <t>ア</t>
    </rPh>
    <rPh sb="12" eb="14">
      <t>テイジ</t>
    </rPh>
    <rPh sb="14" eb="16">
      <t>ケッテイ</t>
    </rPh>
    <rPh sb="17" eb="19">
      <t>ズイジ</t>
    </rPh>
    <rPh sb="19" eb="21">
      <t>カイテイ</t>
    </rPh>
    <rPh sb="22" eb="25">
      <t>ジドウテキ</t>
    </rPh>
    <rPh sb="26" eb="27">
      <t>オコナ</t>
    </rPh>
    <phoneticPr fontId="29"/>
  </si>
  <si>
    <t>勤務実績のデータ取込ができること。</t>
    <rPh sb="0" eb="2">
      <t>キンム</t>
    </rPh>
    <rPh sb="2" eb="4">
      <t>ジッセキ</t>
    </rPh>
    <rPh sb="8" eb="9">
      <t>ト</t>
    </rPh>
    <rPh sb="9" eb="10">
      <t>コ</t>
    </rPh>
    <phoneticPr fontId="5"/>
  </si>
  <si>
    <t>賃金台帳が印刷できること。</t>
    <rPh sb="0" eb="2">
      <t>チンギン</t>
    </rPh>
    <rPh sb="2" eb="4">
      <t>ダイチョウ</t>
    </rPh>
    <rPh sb="5" eb="7">
      <t>インサツ</t>
    </rPh>
    <phoneticPr fontId="0"/>
  </si>
  <si>
    <t>子ども・子育て拠出金算出表（標準報酬月額毎、個人毎）を印刷できること。</t>
    <rPh sb="0" eb="1">
      <t>コ</t>
    </rPh>
    <rPh sb="4" eb="6">
      <t>コソダ</t>
    </rPh>
    <phoneticPr fontId="5"/>
  </si>
  <si>
    <t>管理対象</t>
    <rPh sb="0" eb="2">
      <t>カンリ</t>
    </rPh>
    <rPh sb="2" eb="4">
      <t>タイショウ</t>
    </rPh>
    <phoneticPr fontId="5"/>
  </si>
  <si>
    <t>権限の設定により当該部局職員のみ管理できること。また、使用できるメニュー（職員情報と給料手当と給与実態など）を制限できること。</t>
    <rPh sb="0" eb="2">
      <t>ケンゲン</t>
    </rPh>
    <rPh sb="3" eb="5">
      <t>セッテイ</t>
    </rPh>
    <rPh sb="8" eb="10">
      <t>トウガイ</t>
    </rPh>
    <rPh sb="10" eb="12">
      <t>ブキョク</t>
    </rPh>
    <rPh sb="12" eb="14">
      <t>ショクイン</t>
    </rPh>
    <rPh sb="16" eb="18">
      <t>カンリ</t>
    </rPh>
    <rPh sb="27" eb="29">
      <t>シヨウ</t>
    </rPh>
    <rPh sb="37" eb="39">
      <t>ショクイン</t>
    </rPh>
    <rPh sb="39" eb="41">
      <t>ジョウホウ</t>
    </rPh>
    <rPh sb="42" eb="44">
      <t>キュウリョウ</t>
    </rPh>
    <rPh sb="44" eb="46">
      <t>テアテ</t>
    </rPh>
    <rPh sb="47" eb="49">
      <t>キュウヨ</t>
    </rPh>
    <rPh sb="49" eb="51">
      <t>ジッタイ</t>
    </rPh>
    <rPh sb="55" eb="57">
      <t>セイゲン</t>
    </rPh>
    <phoneticPr fontId="5"/>
  </si>
  <si>
    <t>検索項目は、当該業務に関する項目だけではなく、その他の項目でも検索できること（例えば、研修予定者を選んで登録しようとする際に、職階や扶養台帳などの項目を組合わせて検索する等）。</t>
    <rPh sb="0" eb="2">
      <t>ケンサク</t>
    </rPh>
    <rPh sb="2" eb="4">
      <t>コウモク</t>
    </rPh>
    <rPh sb="6" eb="8">
      <t>トウガイ</t>
    </rPh>
    <rPh sb="8" eb="10">
      <t>ギョウム</t>
    </rPh>
    <rPh sb="11" eb="12">
      <t>カン</t>
    </rPh>
    <rPh sb="14" eb="16">
      <t>コウモク</t>
    </rPh>
    <rPh sb="25" eb="26">
      <t>タ</t>
    </rPh>
    <rPh sb="27" eb="29">
      <t>コウモク</t>
    </rPh>
    <rPh sb="31" eb="33">
      <t>ケンサク</t>
    </rPh>
    <rPh sb="39" eb="40">
      <t>タト</t>
    </rPh>
    <rPh sb="43" eb="45">
      <t>ケンシュウ</t>
    </rPh>
    <rPh sb="45" eb="47">
      <t>ヨテイ</t>
    </rPh>
    <rPh sb="47" eb="48">
      <t>シャ</t>
    </rPh>
    <rPh sb="49" eb="50">
      <t>エラ</t>
    </rPh>
    <rPh sb="52" eb="54">
      <t>トウロク</t>
    </rPh>
    <rPh sb="60" eb="61">
      <t>サイ</t>
    </rPh>
    <rPh sb="63" eb="64">
      <t>ショク</t>
    </rPh>
    <rPh sb="64" eb="65">
      <t>カイ</t>
    </rPh>
    <rPh sb="66" eb="68">
      <t>フヨウ</t>
    </rPh>
    <rPh sb="68" eb="70">
      <t>ダイチョウ</t>
    </rPh>
    <rPh sb="73" eb="75">
      <t>コウモク</t>
    </rPh>
    <rPh sb="76" eb="78">
      <t>クミア</t>
    </rPh>
    <rPh sb="81" eb="83">
      <t>ケンサク</t>
    </rPh>
    <rPh sb="85" eb="86">
      <t>ナド</t>
    </rPh>
    <phoneticPr fontId="5"/>
  </si>
  <si>
    <t>所属</t>
    <rPh sb="0" eb="2">
      <t>ショゾク</t>
    </rPh>
    <phoneticPr fontId="5"/>
  </si>
  <si>
    <t>本務のほかに、併任、兼任、兼務、事務取扱を管理できること。</t>
    <rPh sb="0" eb="2">
      <t>ホンム</t>
    </rPh>
    <rPh sb="7" eb="8">
      <t>ヘイ</t>
    </rPh>
    <rPh sb="8" eb="9">
      <t>ニン</t>
    </rPh>
    <rPh sb="10" eb="12">
      <t>ケンニン</t>
    </rPh>
    <rPh sb="13" eb="15">
      <t>ケンム</t>
    </rPh>
    <rPh sb="16" eb="18">
      <t>ジム</t>
    </rPh>
    <rPh sb="18" eb="20">
      <t>トリアツカイ</t>
    </rPh>
    <rPh sb="21" eb="23">
      <t>カンリ</t>
    </rPh>
    <phoneticPr fontId="5"/>
  </si>
  <si>
    <t>顔写真</t>
    <rPh sb="0" eb="1">
      <t>カオ</t>
    </rPh>
    <rPh sb="1" eb="3">
      <t>シャシン</t>
    </rPh>
    <phoneticPr fontId="5"/>
  </si>
  <si>
    <t>履歴</t>
    <rPh sb="0" eb="2">
      <t>リレキ</t>
    </rPh>
    <phoneticPr fontId="5"/>
  </si>
  <si>
    <t>履歴書を作成できること。作成の際には、人事異動履歴、給料履歴、手当計算履歴を印刷するか否かを選択できること。</t>
    <rPh sb="0" eb="3">
      <t>リレキショ</t>
    </rPh>
    <rPh sb="4" eb="6">
      <t>サクセイ</t>
    </rPh>
    <rPh sb="12" eb="14">
      <t>サクセイ</t>
    </rPh>
    <rPh sb="15" eb="16">
      <t>サイ</t>
    </rPh>
    <rPh sb="19" eb="21">
      <t>ジンジ</t>
    </rPh>
    <rPh sb="21" eb="23">
      <t>イドウ</t>
    </rPh>
    <rPh sb="23" eb="25">
      <t>リレキ</t>
    </rPh>
    <rPh sb="26" eb="28">
      <t>キュウリョウ</t>
    </rPh>
    <rPh sb="28" eb="30">
      <t>リレキ</t>
    </rPh>
    <rPh sb="31" eb="33">
      <t>テアテ</t>
    </rPh>
    <rPh sb="33" eb="35">
      <t>ケイサン</t>
    </rPh>
    <rPh sb="35" eb="37">
      <t>リレキ</t>
    </rPh>
    <rPh sb="38" eb="40">
      <t>インサツ</t>
    </rPh>
    <rPh sb="43" eb="44">
      <t>イナ</t>
    </rPh>
    <rPh sb="46" eb="48">
      <t>センタク</t>
    </rPh>
    <phoneticPr fontId="5"/>
  </si>
  <si>
    <t>資格管理</t>
    <rPh sb="0" eb="2">
      <t>シカク</t>
    </rPh>
    <rPh sb="2" eb="4">
      <t>カンリ</t>
    </rPh>
    <phoneticPr fontId="5"/>
  </si>
  <si>
    <t>任意に資格種類と資格免許を設定できること。</t>
    <rPh sb="0" eb="2">
      <t>ニンイ</t>
    </rPh>
    <rPh sb="3" eb="5">
      <t>シカク</t>
    </rPh>
    <rPh sb="5" eb="7">
      <t>シュルイ</t>
    </rPh>
    <rPh sb="8" eb="10">
      <t>シカク</t>
    </rPh>
    <rPh sb="10" eb="12">
      <t>メンキョ</t>
    </rPh>
    <rPh sb="13" eb="15">
      <t>セッテイ</t>
    </rPh>
    <phoneticPr fontId="5"/>
  </si>
  <si>
    <t>親族管理</t>
    <rPh sb="0" eb="2">
      <t>シンゾク</t>
    </rPh>
    <rPh sb="2" eb="4">
      <t>カンリ</t>
    </rPh>
    <phoneticPr fontId="5"/>
  </si>
  <si>
    <t>1度親族関係を登録すれば、関係が変更しない限りメンテナンスは不要であること（人事異動に伴う所属の変更は人事異動機能と連動すること）</t>
    <phoneticPr fontId="5"/>
  </si>
  <si>
    <t>人事異動シミュレーション時に、登録した親族関係にある職員が同じ所属に配属された場合、注意喚起表示されること。</t>
    <rPh sb="0" eb="2">
      <t>ジンジ</t>
    </rPh>
    <rPh sb="2" eb="4">
      <t>イドウ</t>
    </rPh>
    <rPh sb="12" eb="13">
      <t>ジ</t>
    </rPh>
    <rPh sb="15" eb="17">
      <t>トウロク</t>
    </rPh>
    <rPh sb="19" eb="21">
      <t>シンゾク</t>
    </rPh>
    <rPh sb="21" eb="23">
      <t>カンケイ</t>
    </rPh>
    <rPh sb="26" eb="28">
      <t>ショクイン</t>
    </rPh>
    <rPh sb="29" eb="30">
      <t>オナ</t>
    </rPh>
    <rPh sb="31" eb="33">
      <t>ショゾク</t>
    </rPh>
    <rPh sb="34" eb="36">
      <t>ハイゾク</t>
    </rPh>
    <rPh sb="39" eb="41">
      <t>バアイ</t>
    </rPh>
    <rPh sb="42" eb="44">
      <t>チュウイ</t>
    </rPh>
    <rPh sb="44" eb="46">
      <t>カンキ</t>
    </rPh>
    <rPh sb="46" eb="48">
      <t>ヒョウジ</t>
    </rPh>
    <phoneticPr fontId="5"/>
  </si>
  <si>
    <t>休職情報から給与減額などのデータを作成し、給与計算への反映ができること。</t>
    <phoneticPr fontId="5"/>
  </si>
  <si>
    <t>懲戒情報から給与減額などのデータを作成し、給与計算への反映ができること。</t>
    <rPh sb="0" eb="2">
      <t>チョウカイ</t>
    </rPh>
    <rPh sb="2" eb="4">
      <t>ジョウホウ</t>
    </rPh>
    <rPh sb="6" eb="8">
      <t>キュウヨ</t>
    </rPh>
    <rPh sb="8" eb="10">
      <t>ゲンガク</t>
    </rPh>
    <rPh sb="17" eb="19">
      <t>サクセイ</t>
    </rPh>
    <rPh sb="21" eb="23">
      <t>キュウヨ</t>
    </rPh>
    <rPh sb="23" eb="25">
      <t>ケイサン</t>
    </rPh>
    <rPh sb="27" eb="29">
      <t>ハンエイ</t>
    </rPh>
    <phoneticPr fontId="5"/>
  </si>
  <si>
    <t>研修予定</t>
    <rPh sb="0" eb="2">
      <t>ケンシュウ</t>
    </rPh>
    <rPh sb="2" eb="4">
      <t>ヨテイ</t>
    </rPh>
    <phoneticPr fontId="5"/>
  </si>
  <si>
    <t>異動希望は、CSVからの一括登録も可能なこと。</t>
    <rPh sb="0" eb="2">
      <t>イドウ</t>
    </rPh>
    <rPh sb="2" eb="4">
      <t>キボウ</t>
    </rPh>
    <phoneticPr fontId="5"/>
  </si>
  <si>
    <t>人事異動候補者を一覧上から登録できること。</t>
    <rPh sb="0" eb="2">
      <t>ジンジ</t>
    </rPh>
    <rPh sb="2" eb="4">
      <t>イドウ</t>
    </rPh>
    <rPh sb="4" eb="7">
      <t>コウホシャ</t>
    </rPh>
    <rPh sb="8" eb="10">
      <t>イチラン</t>
    </rPh>
    <rPh sb="10" eb="11">
      <t>ジョウ</t>
    </rPh>
    <rPh sb="13" eb="15">
      <t>トウロク</t>
    </rPh>
    <phoneticPr fontId="5"/>
  </si>
  <si>
    <t>異動候補者を設定するために、年齢、職階、職種、異動希望、現所属年数などの項目で抽出できること。</t>
    <rPh sb="0" eb="2">
      <t>イドウ</t>
    </rPh>
    <rPh sb="2" eb="4">
      <t>コウホ</t>
    </rPh>
    <rPh sb="4" eb="5">
      <t>シャ</t>
    </rPh>
    <rPh sb="6" eb="8">
      <t>セッテイ</t>
    </rPh>
    <rPh sb="14" eb="16">
      <t>ネンレイ</t>
    </rPh>
    <rPh sb="17" eb="19">
      <t>ショッカイ</t>
    </rPh>
    <rPh sb="20" eb="22">
      <t>ショクシュ</t>
    </rPh>
    <rPh sb="23" eb="25">
      <t>イドウ</t>
    </rPh>
    <rPh sb="25" eb="27">
      <t>キボウ</t>
    </rPh>
    <rPh sb="28" eb="29">
      <t>ゲン</t>
    </rPh>
    <rPh sb="29" eb="31">
      <t>ショゾク</t>
    </rPh>
    <rPh sb="31" eb="33">
      <t>ネンスウ</t>
    </rPh>
    <rPh sb="36" eb="38">
      <t>コウモク</t>
    </rPh>
    <rPh sb="39" eb="41">
      <t>チュウシュツ</t>
    </rPh>
    <phoneticPr fontId="5"/>
  </si>
  <si>
    <t>人事異動シミュレーション機能があり異動案は複数案作成できること。</t>
    <rPh sb="0" eb="2">
      <t>ジンジ</t>
    </rPh>
    <rPh sb="2" eb="4">
      <t>イドウ</t>
    </rPh>
    <rPh sb="12" eb="14">
      <t>キノウ</t>
    </rPh>
    <rPh sb="17" eb="19">
      <t>イドウ</t>
    </rPh>
    <rPh sb="19" eb="20">
      <t>アン</t>
    </rPh>
    <rPh sb="21" eb="23">
      <t>フクスウ</t>
    </rPh>
    <rPh sb="23" eb="24">
      <t>アン</t>
    </rPh>
    <rPh sb="24" eb="26">
      <t>サクセイ</t>
    </rPh>
    <phoneticPr fontId="5"/>
  </si>
  <si>
    <t>シミュレーションでの対象職員は事前に設定した、異動候補者、昇任予定者をドラックアンドドロップにより設定できること。</t>
    <rPh sb="10" eb="12">
      <t>タイショウ</t>
    </rPh>
    <rPh sb="12" eb="14">
      <t>ショクイン</t>
    </rPh>
    <rPh sb="15" eb="17">
      <t>ジゼン</t>
    </rPh>
    <rPh sb="18" eb="20">
      <t>セッテイ</t>
    </rPh>
    <rPh sb="23" eb="25">
      <t>イドウ</t>
    </rPh>
    <rPh sb="25" eb="28">
      <t>コウホシャ</t>
    </rPh>
    <rPh sb="29" eb="31">
      <t>ショウニン</t>
    </rPh>
    <rPh sb="31" eb="33">
      <t>ヨテイ</t>
    </rPh>
    <rPh sb="33" eb="34">
      <t>モノ</t>
    </rPh>
    <rPh sb="49" eb="51">
      <t>セッテイ</t>
    </rPh>
    <phoneticPr fontId="5"/>
  </si>
  <si>
    <t>異動させる事により辞令文も自動生成され、辞令書の印刷ができること。</t>
    <rPh sb="0" eb="2">
      <t>イドウ</t>
    </rPh>
    <rPh sb="5" eb="6">
      <t>コト</t>
    </rPh>
    <rPh sb="9" eb="11">
      <t>ジレイ</t>
    </rPh>
    <rPh sb="11" eb="12">
      <t>ブン</t>
    </rPh>
    <rPh sb="13" eb="15">
      <t>ジドウ</t>
    </rPh>
    <rPh sb="15" eb="17">
      <t>セイセイ</t>
    </rPh>
    <rPh sb="20" eb="22">
      <t>ジレイ</t>
    </rPh>
    <rPh sb="22" eb="23">
      <t>ショ</t>
    </rPh>
    <rPh sb="24" eb="26">
      <t>インサツ</t>
    </rPh>
    <phoneticPr fontId="5"/>
  </si>
  <si>
    <t>人事異動入力後は随時エラーチェックを実行できること。
チェック内容としては、後任者設定漏れ、休職期間の異動者、同一部、課の親族関係、セット異動、バーター異動を網羅すること。</t>
    <rPh sb="0" eb="2">
      <t>ジンジ</t>
    </rPh>
    <rPh sb="2" eb="4">
      <t>イドウ</t>
    </rPh>
    <rPh sb="4" eb="6">
      <t>ニュウリョク</t>
    </rPh>
    <rPh sb="6" eb="7">
      <t>ゴ</t>
    </rPh>
    <rPh sb="8" eb="10">
      <t>ズイジ</t>
    </rPh>
    <rPh sb="18" eb="20">
      <t>ジッコウ</t>
    </rPh>
    <rPh sb="31" eb="33">
      <t>ナイヨウ</t>
    </rPh>
    <rPh sb="38" eb="41">
      <t>コウニンシャ</t>
    </rPh>
    <rPh sb="41" eb="43">
      <t>セッテイ</t>
    </rPh>
    <rPh sb="43" eb="44">
      <t>モ</t>
    </rPh>
    <rPh sb="46" eb="48">
      <t>キュウショク</t>
    </rPh>
    <rPh sb="48" eb="50">
      <t>キカン</t>
    </rPh>
    <rPh sb="51" eb="53">
      <t>イドウ</t>
    </rPh>
    <rPh sb="53" eb="54">
      <t>モノ</t>
    </rPh>
    <rPh sb="55" eb="57">
      <t>ドウイツ</t>
    </rPh>
    <rPh sb="57" eb="58">
      <t>ブ</t>
    </rPh>
    <rPh sb="59" eb="60">
      <t>カ</t>
    </rPh>
    <rPh sb="61" eb="63">
      <t>シンゾク</t>
    </rPh>
    <rPh sb="63" eb="65">
      <t>カンケイ</t>
    </rPh>
    <rPh sb="69" eb="71">
      <t>イドウ</t>
    </rPh>
    <rPh sb="76" eb="78">
      <t>イドウ</t>
    </rPh>
    <rPh sb="79" eb="81">
      <t>モウラ</t>
    </rPh>
    <phoneticPr fontId="5"/>
  </si>
  <si>
    <t>通勤手当は、通勤経路を４経路まで登録でき、各々の経路で通勤方法（自動車、バス等）、通勤経路、運賃、距離を管理できること。</t>
    <rPh sb="0" eb="2">
      <t>ツウキン</t>
    </rPh>
    <rPh sb="2" eb="4">
      <t>テアテ</t>
    </rPh>
    <rPh sb="6" eb="8">
      <t>ツウキン</t>
    </rPh>
    <rPh sb="8" eb="10">
      <t>ケイロ</t>
    </rPh>
    <rPh sb="12" eb="14">
      <t>ケイロ</t>
    </rPh>
    <rPh sb="16" eb="18">
      <t>トウロク</t>
    </rPh>
    <rPh sb="21" eb="23">
      <t>オノオノ</t>
    </rPh>
    <rPh sb="24" eb="26">
      <t>ケイロ</t>
    </rPh>
    <rPh sb="27" eb="29">
      <t>ツウキン</t>
    </rPh>
    <rPh sb="29" eb="31">
      <t>ホウホウ</t>
    </rPh>
    <rPh sb="32" eb="35">
      <t>ジドウシャ</t>
    </rPh>
    <rPh sb="38" eb="39">
      <t>トウ</t>
    </rPh>
    <rPh sb="41" eb="43">
      <t>ツウキン</t>
    </rPh>
    <rPh sb="43" eb="45">
      <t>ケイロ</t>
    </rPh>
    <rPh sb="46" eb="48">
      <t>ウンチン</t>
    </rPh>
    <rPh sb="49" eb="51">
      <t>キョリ</t>
    </rPh>
    <rPh sb="52" eb="54">
      <t>カンリ</t>
    </rPh>
    <phoneticPr fontId="5"/>
  </si>
  <si>
    <t>住居手当</t>
    <rPh sb="0" eb="2">
      <t>ジュウキョ</t>
    </rPh>
    <rPh sb="2" eb="4">
      <t>テアテ</t>
    </rPh>
    <phoneticPr fontId="5"/>
  </si>
  <si>
    <t>住居手当は、持家、新築、家賃補助（算出式、定額）の設定ができること。</t>
    <rPh sb="0" eb="2">
      <t>ジュウキョ</t>
    </rPh>
    <rPh sb="2" eb="4">
      <t>テアテ</t>
    </rPh>
    <rPh sb="6" eb="7">
      <t>モ</t>
    </rPh>
    <rPh sb="7" eb="8">
      <t>イエ</t>
    </rPh>
    <rPh sb="9" eb="11">
      <t>シンチク</t>
    </rPh>
    <rPh sb="12" eb="14">
      <t>ヤチン</t>
    </rPh>
    <rPh sb="14" eb="16">
      <t>ホジョ</t>
    </rPh>
    <rPh sb="17" eb="19">
      <t>サンシュツ</t>
    </rPh>
    <rPh sb="19" eb="20">
      <t>シキ</t>
    </rPh>
    <rPh sb="21" eb="23">
      <t>テイガク</t>
    </rPh>
    <rPh sb="25" eb="27">
      <t>セッテイ</t>
    </rPh>
    <phoneticPr fontId="5"/>
  </si>
  <si>
    <t>家賃算出式は、将来計算式の数字が変更となっても、職員が変更できること。</t>
    <rPh sb="0" eb="2">
      <t>ヤチン</t>
    </rPh>
    <rPh sb="2" eb="4">
      <t>サンシュツ</t>
    </rPh>
    <rPh sb="4" eb="5">
      <t>シキ</t>
    </rPh>
    <rPh sb="7" eb="9">
      <t>ショウライ</t>
    </rPh>
    <rPh sb="9" eb="11">
      <t>ケイサン</t>
    </rPh>
    <rPh sb="11" eb="12">
      <t>シキ</t>
    </rPh>
    <rPh sb="13" eb="15">
      <t>スウジ</t>
    </rPh>
    <rPh sb="16" eb="18">
      <t>ヘンコウ</t>
    </rPh>
    <rPh sb="24" eb="26">
      <t>ショクイン</t>
    </rPh>
    <rPh sb="27" eb="29">
      <t>ヘンコウ</t>
    </rPh>
    <phoneticPr fontId="5"/>
  </si>
  <si>
    <t>住居が変更になった場合でも、その履歴を管理できること。</t>
    <rPh sb="0" eb="2">
      <t>ジュウキョ</t>
    </rPh>
    <rPh sb="3" eb="5">
      <t>ヘンコウ</t>
    </rPh>
    <rPh sb="9" eb="11">
      <t>バアイ</t>
    </rPh>
    <rPh sb="16" eb="18">
      <t>リレキ</t>
    </rPh>
    <rPh sb="19" eb="21">
      <t>カンリ</t>
    </rPh>
    <phoneticPr fontId="5"/>
  </si>
  <si>
    <t>時間外手当</t>
    <rPh sb="0" eb="2">
      <t>ジカン</t>
    </rPh>
    <rPh sb="2" eb="3">
      <t>ガイ</t>
    </rPh>
    <rPh sb="3" eb="5">
      <t>テアテ</t>
    </rPh>
    <phoneticPr fontId="5"/>
  </si>
  <si>
    <t>時間外手当等の実績は、給与計算する主管部署において集中的に入力できること。</t>
    <rPh sb="0" eb="3">
      <t>ジカンガイ</t>
    </rPh>
    <rPh sb="3" eb="5">
      <t>テアテ</t>
    </rPh>
    <rPh sb="5" eb="6">
      <t>トウ</t>
    </rPh>
    <rPh sb="7" eb="9">
      <t>ジッセキ</t>
    </rPh>
    <rPh sb="11" eb="13">
      <t>キュウヨ</t>
    </rPh>
    <rPh sb="13" eb="15">
      <t>ケイサン</t>
    </rPh>
    <rPh sb="17" eb="19">
      <t>シュカン</t>
    </rPh>
    <rPh sb="19" eb="21">
      <t>ブショ</t>
    </rPh>
    <rPh sb="25" eb="28">
      <t>シュウチュウテキ</t>
    </rPh>
    <rPh sb="29" eb="31">
      <t>ニュウリョク</t>
    </rPh>
    <phoneticPr fontId="5"/>
  </si>
  <si>
    <t>各課庶務担当が作成した時間外実績Excelファイルをシステムで取り込むことができること。</t>
    <rPh sb="0" eb="2">
      <t>カクカ</t>
    </rPh>
    <rPh sb="2" eb="4">
      <t>ショム</t>
    </rPh>
    <rPh sb="4" eb="6">
      <t>タントウ</t>
    </rPh>
    <rPh sb="7" eb="9">
      <t>サクセイ</t>
    </rPh>
    <rPh sb="11" eb="13">
      <t>ジカン</t>
    </rPh>
    <rPh sb="13" eb="14">
      <t>ガイ</t>
    </rPh>
    <rPh sb="14" eb="16">
      <t>ジッセキ</t>
    </rPh>
    <rPh sb="31" eb="32">
      <t>ト</t>
    </rPh>
    <rPh sb="33" eb="34">
      <t>コ</t>
    </rPh>
    <phoneticPr fontId="5"/>
  </si>
  <si>
    <t>各課庶務担当が時間外手当の入力だけ行う、分散入力方式にも対応可能なこと。</t>
    <rPh sb="0" eb="2">
      <t>カクカ</t>
    </rPh>
    <rPh sb="2" eb="4">
      <t>ショム</t>
    </rPh>
    <rPh sb="4" eb="6">
      <t>タントウ</t>
    </rPh>
    <rPh sb="7" eb="9">
      <t>ジカン</t>
    </rPh>
    <rPh sb="9" eb="10">
      <t>ガイ</t>
    </rPh>
    <rPh sb="10" eb="12">
      <t>テアテ</t>
    </rPh>
    <rPh sb="13" eb="15">
      <t>ニュウリョク</t>
    </rPh>
    <rPh sb="17" eb="18">
      <t>オコナ</t>
    </rPh>
    <rPh sb="20" eb="22">
      <t>ブンサン</t>
    </rPh>
    <rPh sb="22" eb="24">
      <t>ニュウリョク</t>
    </rPh>
    <rPh sb="24" eb="26">
      <t>ホウシキ</t>
    </rPh>
    <rPh sb="28" eb="30">
      <t>タイオウ</t>
    </rPh>
    <rPh sb="30" eb="32">
      <t>カノウ</t>
    </rPh>
    <phoneticPr fontId="5"/>
  </si>
  <si>
    <t>1人の職員が複数科目において時間外作業を行ったとしても、科目数の制限なく登録できること。</t>
    <rPh sb="1" eb="2">
      <t>ニン</t>
    </rPh>
    <rPh sb="3" eb="5">
      <t>ショクイン</t>
    </rPh>
    <rPh sb="6" eb="8">
      <t>フクスウ</t>
    </rPh>
    <rPh sb="8" eb="10">
      <t>カモク</t>
    </rPh>
    <rPh sb="14" eb="16">
      <t>ジカン</t>
    </rPh>
    <rPh sb="16" eb="17">
      <t>ガイ</t>
    </rPh>
    <rPh sb="17" eb="19">
      <t>サギョウ</t>
    </rPh>
    <rPh sb="20" eb="21">
      <t>オコナ</t>
    </rPh>
    <rPh sb="28" eb="31">
      <t>カモクスウ</t>
    </rPh>
    <rPh sb="32" eb="34">
      <t>セイゲン</t>
    </rPh>
    <rPh sb="36" eb="38">
      <t>トウロク</t>
    </rPh>
    <phoneticPr fontId="5"/>
  </si>
  <si>
    <t>支給項目</t>
    <rPh sb="0" eb="2">
      <t>シキュウ</t>
    </rPh>
    <rPh sb="2" eb="4">
      <t>コウモク</t>
    </rPh>
    <phoneticPr fontId="5"/>
  </si>
  <si>
    <t>支給項目を任意の名称で設定できること。</t>
    <rPh sb="0" eb="2">
      <t>シキュウ</t>
    </rPh>
    <rPh sb="2" eb="4">
      <t>コウモク</t>
    </rPh>
    <rPh sb="5" eb="7">
      <t>ニンイ</t>
    </rPh>
    <rPh sb="8" eb="10">
      <t>メイショウ</t>
    </rPh>
    <rPh sb="11" eb="13">
      <t>セッテイ</t>
    </rPh>
    <phoneticPr fontId="5"/>
  </si>
  <si>
    <t>支給項目は、項目の属性として定額支給と実績支給を設定できること。</t>
    <rPh sb="0" eb="2">
      <t>シキュウ</t>
    </rPh>
    <rPh sb="2" eb="4">
      <t>コウモク</t>
    </rPh>
    <rPh sb="6" eb="8">
      <t>コウモク</t>
    </rPh>
    <rPh sb="9" eb="11">
      <t>ゾクセイ</t>
    </rPh>
    <rPh sb="14" eb="16">
      <t>テイガク</t>
    </rPh>
    <rPh sb="16" eb="18">
      <t>シキュウ</t>
    </rPh>
    <rPh sb="19" eb="21">
      <t>ジッセキ</t>
    </rPh>
    <rPh sb="21" eb="23">
      <t>シキュウ</t>
    </rPh>
    <rPh sb="24" eb="26">
      <t>セッテイ</t>
    </rPh>
    <phoneticPr fontId="5"/>
  </si>
  <si>
    <t>定額支給項目は、ある月の月例計算で登録すると、翌月も支給項目として設定されていること。</t>
    <rPh sb="0" eb="2">
      <t>テイガク</t>
    </rPh>
    <rPh sb="2" eb="4">
      <t>シキュウ</t>
    </rPh>
    <rPh sb="4" eb="6">
      <t>コウモク</t>
    </rPh>
    <rPh sb="10" eb="11">
      <t>ツキ</t>
    </rPh>
    <rPh sb="12" eb="14">
      <t>ゲツレイ</t>
    </rPh>
    <rPh sb="14" eb="16">
      <t>ケイサン</t>
    </rPh>
    <rPh sb="17" eb="19">
      <t>トウロク</t>
    </rPh>
    <rPh sb="23" eb="24">
      <t>ヨク</t>
    </rPh>
    <rPh sb="24" eb="25">
      <t>ツキ</t>
    </rPh>
    <rPh sb="26" eb="28">
      <t>シキュウ</t>
    </rPh>
    <rPh sb="28" eb="30">
      <t>コウモク</t>
    </rPh>
    <rPh sb="33" eb="35">
      <t>セッテイ</t>
    </rPh>
    <phoneticPr fontId="5"/>
  </si>
  <si>
    <t>実績支給項目は、ある月の月例計算で登録しても、翌月の支給項目として設定されないこと。</t>
    <rPh sb="0" eb="2">
      <t>ジッセキ</t>
    </rPh>
    <rPh sb="2" eb="4">
      <t>シキュウ</t>
    </rPh>
    <rPh sb="4" eb="6">
      <t>コウモク</t>
    </rPh>
    <rPh sb="10" eb="11">
      <t>ツキ</t>
    </rPh>
    <rPh sb="12" eb="14">
      <t>ゲツレイ</t>
    </rPh>
    <rPh sb="14" eb="16">
      <t>ケイサン</t>
    </rPh>
    <rPh sb="17" eb="19">
      <t>トウロク</t>
    </rPh>
    <rPh sb="23" eb="24">
      <t>ヨク</t>
    </rPh>
    <rPh sb="24" eb="25">
      <t>ツキ</t>
    </rPh>
    <rPh sb="26" eb="28">
      <t>シキュウ</t>
    </rPh>
    <rPh sb="28" eb="30">
      <t>コウモク</t>
    </rPh>
    <rPh sb="33" eb="35">
      <t>セッテイ</t>
    </rPh>
    <phoneticPr fontId="5"/>
  </si>
  <si>
    <t>支給項目の入力は、1つの項目を選択すると、支給される職員が一覧で表示され、その一覧から追加や修正できること。</t>
    <rPh sb="0" eb="2">
      <t>シキュウ</t>
    </rPh>
    <rPh sb="2" eb="4">
      <t>コウモク</t>
    </rPh>
    <rPh sb="5" eb="7">
      <t>ニュウリョク</t>
    </rPh>
    <rPh sb="12" eb="14">
      <t>コウモク</t>
    </rPh>
    <rPh sb="15" eb="17">
      <t>センタク</t>
    </rPh>
    <rPh sb="21" eb="23">
      <t>シキュウ</t>
    </rPh>
    <rPh sb="26" eb="28">
      <t>ショクイン</t>
    </rPh>
    <rPh sb="29" eb="31">
      <t>イチラン</t>
    </rPh>
    <rPh sb="32" eb="34">
      <t>ヒョウジ</t>
    </rPh>
    <rPh sb="39" eb="41">
      <t>イチラン</t>
    </rPh>
    <rPh sb="43" eb="45">
      <t>ツイカ</t>
    </rPh>
    <rPh sb="46" eb="48">
      <t>シュウセイ</t>
    </rPh>
    <phoneticPr fontId="5"/>
  </si>
  <si>
    <t>支給項目の入力は、1人の職員を選択すると、支給される項目が一覧で表示され、その一覧から追加や修正できること。</t>
    <rPh sb="0" eb="2">
      <t>シキュウ</t>
    </rPh>
    <rPh sb="2" eb="4">
      <t>コウモク</t>
    </rPh>
    <rPh sb="5" eb="7">
      <t>ニュウリョク</t>
    </rPh>
    <rPh sb="10" eb="11">
      <t>ニン</t>
    </rPh>
    <rPh sb="12" eb="14">
      <t>ショクイン</t>
    </rPh>
    <rPh sb="15" eb="17">
      <t>センタク</t>
    </rPh>
    <rPh sb="21" eb="23">
      <t>シキュウ</t>
    </rPh>
    <rPh sb="26" eb="28">
      <t>コウモク</t>
    </rPh>
    <rPh sb="29" eb="31">
      <t>イチラン</t>
    </rPh>
    <rPh sb="32" eb="34">
      <t>ヒョウジ</t>
    </rPh>
    <rPh sb="39" eb="41">
      <t>イチラン</t>
    </rPh>
    <rPh sb="43" eb="45">
      <t>ツイカ</t>
    </rPh>
    <rPh sb="46" eb="48">
      <t>シュウセイ</t>
    </rPh>
    <phoneticPr fontId="5"/>
  </si>
  <si>
    <t>支給項目の入力は、Excelからの取り込みも可能であること。</t>
    <rPh sb="0" eb="2">
      <t>シキュウ</t>
    </rPh>
    <rPh sb="2" eb="4">
      <t>コウモク</t>
    </rPh>
    <rPh sb="5" eb="7">
      <t>ニュウリョク</t>
    </rPh>
    <rPh sb="17" eb="18">
      <t>ト</t>
    </rPh>
    <rPh sb="19" eb="20">
      <t>コ</t>
    </rPh>
    <rPh sb="22" eb="24">
      <t>カノウ</t>
    </rPh>
    <phoneticPr fontId="5"/>
  </si>
  <si>
    <t>給料減額</t>
    <rPh sb="0" eb="2">
      <t>キュウリョウ</t>
    </rPh>
    <rPh sb="2" eb="4">
      <t>ゲンガク</t>
    </rPh>
    <phoneticPr fontId="5"/>
  </si>
  <si>
    <t>給与明細をパソコンで参照する形態となった場合でも、特定の職員には給与明細を印刷配布することから、印刷対象者を管理できること。</t>
    <rPh sb="0" eb="2">
      <t>キュウヨ</t>
    </rPh>
    <rPh sb="2" eb="4">
      <t>メイサイ</t>
    </rPh>
    <rPh sb="10" eb="12">
      <t>サンショウ</t>
    </rPh>
    <rPh sb="14" eb="16">
      <t>ケイタイ</t>
    </rPh>
    <rPh sb="20" eb="22">
      <t>バアイ</t>
    </rPh>
    <rPh sb="25" eb="27">
      <t>トクテイ</t>
    </rPh>
    <rPh sb="28" eb="30">
      <t>ショクイン</t>
    </rPh>
    <rPh sb="32" eb="34">
      <t>キュウヨ</t>
    </rPh>
    <rPh sb="34" eb="36">
      <t>メイサイ</t>
    </rPh>
    <rPh sb="37" eb="39">
      <t>インサツ</t>
    </rPh>
    <rPh sb="39" eb="41">
      <t>ハイフ</t>
    </rPh>
    <rPh sb="48" eb="50">
      <t>インサツ</t>
    </rPh>
    <rPh sb="50" eb="52">
      <t>タイショウ</t>
    </rPh>
    <rPh sb="52" eb="53">
      <t>シャ</t>
    </rPh>
    <rPh sb="54" eb="56">
      <t>カンリ</t>
    </rPh>
    <phoneticPr fontId="5"/>
  </si>
  <si>
    <t>追加費用の算出が可能なこと。</t>
  </si>
  <si>
    <t>前勤務職場収入等情報の入力ができ、年調に反映できること。また、源泉徴収票の摘要欄に自動で記載できること。</t>
    <rPh sb="31" eb="33">
      <t>ゲンセン</t>
    </rPh>
    <rPh sb="33" eb="35">
      <t>チョウシュウ</t>
    </rPh>
    <rPh sb="35" eb="36">
      <t>ヒョウ</t>
    </rPh>
    <rPh sb="37" eb="39">
      <t>テキヨウ</t>
    </rPh>
    <rPh sb="39" eb="40">
      <t>ラン</t>
    </rPh>
    <rPh sb="41" eb="43">
      <t>ジドウ</t>
    </rPh>
    <rPh sb="44" eb="46">
      <t>キサイ</t>
    </rPh>
    <phoneticPr fontId="5"/>
  </si>
  <si>
    <t>差額計算</t>
    <rPh sb="0" eb="2">
      <t>サガク</t>
    </rPh>
    <rPh sb="2" eb="4">
      <t>ケイサン</t>
    </rPh>
    <phoneticPr fontId="5"/>
  </si>
  <si>
    <t>計算結果に対して、修正を加えて予算案を作成できること。</t>
    <rPh sb="0" eb="2">
      <t>ケイサン</t>
    </rPh>
    <rPh sb="2" eb="4">
      <t>ケッカ</t>
    </rPh>
    <rPh sb="5" eb="6">
      <t>タイ</t>
    </rPh>
    <rPh sb="9" eb="11">
      <t>シュウセイ</t>
    </rPh>
    <rPh sb="12" eb="13">
      <t>クワ</t>
    </rPh>
    <rPh sb="15" eb="17">
      <t>ヨサン</t>
    </rPh>
    <rPh sb="17" eb="18">
      <t>アン</t>
    </rPh>
    <rPh sb="19" eb="21">
      <t>サクセイ</t>
    </rPh>
    <phoneticPr fontId="5"/>
  </si>
  <si>
    <t>個人ごとに負担金額を試算できること。</t>
    <rPh sb="0" eb="2">
      <t>コジン</t>
    </rPh>
    <rPh sb="5" eb="7">
      <t>フタン</t>
    </rPh>
    <rPh sb="7" eb="9">
      <t>キンガク</t>
    </rPh>
    <rPh sb="10" eb="12">
      <t>シサン</t>
    </rPh>
    <phoneticPr fontId="5"/>
  </si>
  <si>
    <t>計算結果をCSV出力できること。</t>
    <rPh sb="0" eb="2">
      <t>ケイサン</t>
    </rPh>
    <rPh sb="2" eb="4">
      <t>ケッカ</t>
    </rPh>
    <rPh sb="8" eb="10">
      <t>シュツリョク</t>
    </rPh>
    <phoneticPr fontId="5"/>
  </si>
  <si>
    <t>児童手当台帳から現況届及び受給者台帳を作成できること。</t>
    <rPh sb="11" eb="12">
      <t>オヨ</t>
    </rPh>
    <rPh sb="13" eb="16">
      <t>ジュキュウシャ</t>
    </rPh>
    <rPh sb="16" eb="18">
      <t>ダイチョウ</t>
    </rPh>
    <phoneticPr fontId="5"/>
  </si>
  <si>
    <r>
      <t>5年毎の基幹統計調査に係る</t>
    </r>
    <r>
      <rPr>
        <sz val="11"/>
        <rFont val="ＭＳ Ｐゴシック"/>
        <family val="3"/>
        <charset val="128"/>
      </rPr>
      <t>CSV出力ができること。</t>
    </r>
    <rPh sb="1" eb="2">
      <t>トシ</t>
    </rPh>
    <rPh sb="2" eb="3">
      <t>ゴト</t>
    </rPh>
    <rPh sb="4" eb="6">
      <t>キカン</t>
    </rPh>
    <rPh sb="6" eb="8">
      <t>トウケイ</t>
    </rPh>
    <rPh sb="8" eb="10">
      <t>チョウサ</t>
    </rPh>
    <rPh sb="11" eb="12">
      <t>カカ</t>
    </rPh>
    <rPh sb="16" eb="18">
      <t>シュツリョク</t>
    </rPh>
    <phoneticPr fontId="5"/>
  </si>
  <si>
    <t>対応可否</t>
    <rPh sb="0" eb="2">
      <t>タイオウ</t>
    </rPh>
    <rPh sb="2" eb="4">
      <t>カヒ</t>
    </rPh>
    <phoneticPr fontId="5"/>
  </si>
  <si>
    <t>大分類</t>
    <rPh sb="0" eb="3">
      <t>ダイブンルイ</t>
    </rPh>
    <phoneticPr fontId="5"/>
  </si>
  <si>
    <t>小分類</t>
    <rPh sb="0" eb="3">
      <t>ショウブンルイ</t>
    </rPh>
    <phoneticPr fontId="5"/>
  </si>
  <si>
    <t>項番</t>
    <rPh sb="0" eb="2">
      <t>コウバン</t>
    </rPh>
    <phoneticPr fontId="4"/>
  </si>
  <si>
    <t>機能確認事項</t>
    <rPh sb="0" eb="2">
      <t>キノウ</t>
    </rPh>
    <rPh sb="2" eb="4">
      <t>カクニン</t>
    </rPh>
    <rPh sb="4" eb="6">
      <t>ジコウ</t>
    </rPh>
    <phoneticPr fontId="4"/>
  </si>
  <si>
    <t>△　カスタマイズ</t>
    <phoneticPr fontId="5"/>
  </si>
  <si>
    <t>-</t>
    <phoneticPr fontId="5"/>
  </si>
  <si>
    <t>システム全般</t>
    <rPh sb="4" eb="6">
      <t>ゼンパン</t>
    </rPh>
    <phoneticPr fontId="4"/>
  </si>
  <si>
    <t>システム形態</t>
    <rPh sb="4" eb="6">
      <t>ケイタイ</t>
    </rPh>
    <phoneticPr fontId="4"/>
  </si>
  <si>
    <t>管理対象</t>
    <rPh sb="0" eb="2">
      <t>カンリ</t>
    </rPh>
    <rPh sb="2" eb="4">
      <t>タイショウ</t>
    </rPh>
    <phoneticPr fontId="4"/>
  </si>
  <si>
    <t>職員番号のほかに共済番号も管理できること。</t>
    <rPh sb="0" eb="2">
      <t>ショクイン</t>
    </rPh>
    <rPh sb="2" eb="4">
      <t>バンゴウ</t>
    </rPh>
    <rPh sb="8" eb="10">
      <t>キョウサイ</t>
    </rPh>
    <rPh sb="10" eb="12">
      <t>バンゴウ</t>
    </rPh>
    <rPh sb="13" eb="15">
      <t>カンリ</t>
    </rPh>
    <phoneticPr fontId="4"/>
  </si>
  <si>
    <t>一元管理している職員情報は人事・給与・福利(共済）、控除などの情報と連携していること。</t>
    <rPh sb="8" eb="10">
      <t>ショクイン</t>
    </rPh>
    <rPh sb="10" eb="12">
      <t>ジョウホウ</t>
    </rPh>
    <rPh sb="13" eb="15">
      <t>ジンジ</t>
    </rPh>
    <rPh sb="16" eb="18">
      <t>キュウヨ</t>
    </rPh>
    <rPh sb="19" eb="21">
      <t>フクリ</t>
    </rPh>
    <rPh sb="22" eb="24">
      <t>キョウサイ</t>
    </rPh>
    <rPh sb="26" eb="28">
      <t>コウジョ</t>
    </rPh>
    <rPh sb="31" eb="33">
      <t>ジョウホウ</t>
    </rPh>
    <rPh sb="34" eb="36">
      <t>レンケイ</t>
    </rPh>
    <phoneticPr fontId="4"/>
  </si>
  <si>
    <t>利用権限</t>
    <rPh sb="0" eb="2">
      <t>リヨウ</t>
    </rPh>
    <rPh sb="2" eb="4">
      <t>ケンゲン</t>
    </rPh>
    <phoneticPr fontId="4"/>
  </si>
  <si>
    <t>人事給与システムの操作者の利用権限は、職員ごとに区分可能なシステムであること。</t>
    <rPh sb="0" eb="2">
      <t>ジンジ</t>
    </rPh>
    <rPh sb="2" eb="4">
      <t>キュウヨ</t>
    </rPh>
    <rPh sb="9" eb="12">
      <t>ソウサシャ</t>
    </rPh>
    <rPh sb="13" eb="15">
      <t>リヨウ</t>
    </rPh>
    <rPh sb="15" eb="17">
      <t>ケンゲン</t>
    </rPh>
    <rPh sb="19" eb="21">
      <t>ショクイン</t>
    </rPh>
    <rPh sb="24" eb="26">
      <t>クブン</t>
    </rPh>
    <rPh sb="26" eb="28">
      <t>カノウ</t>
    </rPh>
    <phoneticPr fontId="4"/>
  </si>
  <si>
    <t>セキュリティ</t>
    <phoneticPr fontId="4"/>
  </si>
  <si>
    <t>日付</t>
    <rPh sb="0" eb="2">
      <t>ヒヅケ</t>
    </rPh>
    <phoneticPr fontId="4"/>
  </si>
  <si>
    <t>職員情報等のマスタ情報は発令日や異動日、適用日などの日付による履歴管理をしていること。</t>
    <rPh sb="12" eb="14">
      <t>ハツレイ</t>
    </rPh>
    <rPh sb="14" eb="15">
      <t>ヒ</t>
    </rPh>
    <rPh sb="16" eb="18">
      <t>イドウ</t>
    </rPh>
    <rPh sb="18" eb="19">
      <t>ヒ</t>
    </rPh>
    <rPh sb="20" eb="22">
      <t>テキヨウ</t>
    </rPh>
    <rPh sb="22" eb="23">
      <t>ヒ</t>
    </rPh>
    <phoneticPr fontId="4"/>
  </si>
  <si>
    <t>データベース内の日付に関する全てのデータは、西暦８桁で管理できること。</t>
    <rPh sb="6" eb="7">
      <t>ナイ</t>
    </rPh>
    <rPh sb="8" eb="10">
      <t>ヒヅケ</t>
    </rPh>
    <rPh sb="11" eb="12">
      <t>カン</t>
    </rPh>
    <rPh sb="14" eb="15">
      <t>スベ</t>
    </rPh>
    <rPh sb="22" eb="24">
      <t>セイレキ</t>
    </rPh>
    <rPh sb="25" eb="26">
      <t>ケタ</t>
    </rPh>
    <rPh sb="27" eb="29">
      <t>カンリ</t>
    </rPh>
    <phoneticPr fontId="4"/>
  </si>
  <si>
    <t>職員人事情報は昇給予定を除き、画面表示の現在日時点で表示すること。</t>
    <rPh sb="7" eb="9">
      <t>ショウキュウ</t>
    </rPh>
    <rPh sb="9" eb="11">
      <t>ヨテイ</t>
    </rPh>
    <rPh sb="12" eb="13">
      <t>ノゾ</t>
    </rPh>
    <rPh sb="15" eb="17">
      <t>ガメン</t>
    </rPh>
    <rPh sb="17" eb="19">
      <t>ヒョウジ</t>
    </rPh>
    <rPh sb="20" eb="22">
      <t>ゲンザイ</t>
    </rPh>
    <rPh sb="22" eb="23">
      <t>ヒ</t>
    </rPh>
    <rPh sb="23" eb="25">
      <t>ジテン</t>
    </rPh>
    <rPh sb="26" eb="28">
      <t>ヒョウジ</t>
    </rPh>
    <phoneticPr fontId="4"/>
  </si>
  <si>
    <t>操作性</t>
    <rPh sb="0" eb="3">
      <t>ソウサセイ</t>
    </rPh>
    <phoneticPr fontId="4"/>
  </si>
  <si>
    <t>各データの操作は、追加・削除・更新が可能であること。また、追加項目は履歴管理できること。</t>
    <rPh sb="0" eb="1">
      <t>カク</t>
    </rPh>
    <rPh sb="5" eb="7">
      <t>ソウサ</t>
    </rPh>
    <rPh sb="9" eb="11">
      <t>ツイカ</t>
    </rPh>
    <rPh sb="12" eb="14">
      <t>サクジョ</t>
    </rPh>
    <rPh sb="15" eb="17">
      <t>コウシン</t>
    </rPh>
    <rPh sb="18" eb="20">
      <t>カノウ</t>
    </rPh>
    <rPh sb="29" eb="31">
      <t>ツイカ</t>
    </rPh>
    <rPh sb="31" eb="33">
      <t>コウモク</t>
    </rPh>
    <rPh sb="34" eb="36">
      <t>リレキ</t>
    </rPh>
    <rPh sb="36" eb="38">
      <t>カンリ</t>
    </rPh>
    <phoneticPr fontId="4"/>
  </si>
  <si>
    <t>操作性</t>
    <rPh sb="0" eb="2">
      <t>ソウサ</t>
    </rPh>
    <rPh sb="2" eb="3">
      <t>セイ</t>
    </rPh>
    <phoneticPr fontId="4"/>
  </si>
  <si>
    <t>コード管理しているデータ入力は全てリストボックスからの入力など、コード表等を見る必要がないシステムであること。</t>
    <rPh sb="3" eb="5">
      <t>カンリ</t>
    </rPh>
    <rPh sb="15" eb="16">
      <t>スベ</t>
    </rPh>
    <rPh sb="27" eb="29">
      <t>ニュウリョク</t>
    </rPh>
    <phoneticPr fontId="4"/>
  </si>
  <si>
    <t>日付入力欄は操作性を考慮したシステムであること。</t>
    <rPh sb="0" eb="2">
      <t>ヒヅケ</t>
    </rPh>
    <rPh sb="2" eb="4">
      <t>ニュウリョク</t>
    </rPh>
    <rPh sb="4" eb="5">
      <t>ラン</t>
    </rPh>
    <rPh sb="6" eb="9">
      <t>ソウサセイ</t>
    </rPh>
    <rPh sb="10" eb="12">
      <t>コウリョ</t>
    </rPh>
    <phoneticPr fontId="4"/>
  </si>
  <si>
    <t>各業務毎に職員を検索して管理する形が基本となるが、1人の職員を保持しながら再検索なしで各種情報を管理できる機能も有すること（基本情報、資格、休職、手当、給与計算結果などを横断的に参照したり登録したりできること）。</t>
    <rPh sb="0" eb="1">
      <t>カク</t>
    </rPh>
    <rPh sb="1" eb="3">
      <t>ギョウム</t>
    </rPh>
    <rPh sb="3" eb="4">
      <t>ゴト</t>
    </rPh>
    <rPh sb="5" eb="7">
      <t>ショクイン</t>
    </rPh>
    <rPh sb="8" eb="10">
      <t>ケンサク</t>
    </rPh>
    <rPh sb="12" eb="14">
      <t>カンリ</t>
    </rPh>
    <rPh sb="16" eb="17">
      <t>カタチ</t>
    </rPh>
    <rPh sb="18" eb="20">
      <t>キホン</t>
    </rPh>
    <rPh sb="26" eb="27">
      <t>ニン</t>
    </rPh>
    <rPh sb="28" eb="30">
      <t>ショクイン</t>
    </rPh>
    <rPh sb="31" eb="33">
      <t>ホジ</t>
    </rPh>
    <rPh sb="37" eb="40">
      <t>サイケンサク</t>
    </rPh>
    <rPh sb="43" eb="45">
      <t>カクシュ</t>
    </rPh>
    <rPh sb="45" eb="47">
      <t>ジョウホウ</t>
    </rPh>
    <rPh sb="48" eb="50">
      <t>カンリ</t>
    </rPh>
    <rPh sb="53" eb="55">
      <t>キノウ</t>
    </rPh>
    <rPh sb="56" eb="57">
      <t>ユウ</t>
    </rPh>
    <rPh sb="62" eb="64">
      <t>キホン</t>
    </rPh>
    <rPh sb="64" eb="66">
      <t>ジョウホウ</t>
    </rPh>
    <rPh sb="67" eb="69">
      <t>シカク</t>
    </rPh>
    <rPh sb="70" eb="72">
      <t>キュウショク</t>
    </rPh>
    <rPh sb="73" eb="75">
      <t>テアテ</t>
    </rPh>
    <rPh sb="76" eb="78">
      <t>キュウヨ</t>
    </rPh>
    <rPh sb="78" eb="80">
      <t>ケイサン</t>
    </rPh>
    <rPh sb="80" eb="82">
      <t>ケッカ</t>
    </rPh>
    <rPh sb="85" eb="87">
      <t>オウダン</t>
    </rPh>
    <rPh sb="87" eb="88">
      <t>テキ</t>
    </rPh>
    <rPh sb="89" eb="91">
      <t>サンショウ</t>
    </rPh>
    <rPh sb="94" eb="96">
      <t>トウロク</t>
    </rPh>
    <phoneticPr fontId="4"/>
  </si>
  <si>
    <t>システムの操作マニュアルを操作端末上で閲覧できること。</t>
    <rPh sb="5" eb="7">
      <t>ソウサ</t>
    </rPh>
    <rPh sb="13" eb="15">
      <t>ソウサ</t>
    </rPh>
    <rPh sb="15" eb="17">
      <t>タンマツ</t>
    </rPh>
    <rPh sb="17" eb="18">
      <t>ジョウ</t>
    </rPh>
    <rPh sb="19" eb="21">
      <t>エツラン</t>
    </rPh>
    <phoneticPr fontId="4"/>
  </si>
  <si>
    <t>検索</t>
    <rPh sb="0" eb="2">
      <t>ケンサク</t>
    </rPh>
    <phoneticPr fontId="4"/>
  </si>
  <si>
    <t>基本データ検索は、職員番号、姓のカナ氏名、名のカナ氏名、人事所属等で検索可能であること。</t>
    <rPh sb="9" eb="11">
      <t>ショクイン</t>
    </rPh>
    <rPh sb="11" eb="13">
      <t>バンゴウ</t>
    </rPh>
    <rPh sb="14" eb="15">
      <t>セイ</t>
    </rPh>
    <rPh sb="18" eb="20">
      <t>シメイ</t>
    </rPh>
    <rPh sb="21" eb="22">
      <t>メイ</t>
    </rPh>
    <rPh sb="28" eb="30">
      <t>ジンジ</t>
    </rPh>
    <rPh sb="30" eb="32">
      <t>ショゾク</t>
    </rPh>
    <rPh sb="32" eb="33">
      <t>トウ</t>
    </rPh>
    <phoneticPr fontId="4"/>
  </si>
  <si>
    <t>帳票</t>
    <rPh sb="0" eb="2">
      <t>チョウヒョウ</t>
    </rPh>
    <phoneticPr fontId="4"/>
  </si>
  <si>
    <r>
      <t>全ての帳票はPDFなどで出力するなど、作成時点の状態で</t>
    </r>
    <r>
      <rPr>
        <sz val="11"/>
        <rFont val="ＭＳ Ｐゴシック"/>
        <family val="3"/>
        <charset val="128"/>
      </rPr>
      <t>電子保存が可能なこと。</t>
    </r>
    <rPh sb="0" eb="1">
      <t>スベ</t>
    </rPh>
    <rPh sb="3" eb="5">
      <t>チョウヒョウ</t>
    </rPh>
    <rPh sb="12" eb="14">
      <t>シュツリョク</t>
    </rPh>
    <rPh sb="19" eb="21">
      <t>サクセイ</t>
    </rPh>
    <rPh sb="21" eb="23">
      <t>ジテン</t>
    </rPh>
    <rPh sb="24" eb="26">
      <t>ジョウタイ</t>
    </rPh>
    <rPh sb="27" eb="29">
      <t>デンシ</t>
    </rPh>
    <rPh sb="29" eb="31">
      <t>ホゾン</t>
    </rPh>
    <rPh sb="32" eb="34">
      <t>カノウ</t>
    </rPh>
    <phoneticPr fontId="4"/>
  </si>
  <si>
    <t>表計算ソフトで２次加工することが有効と思われる帳票やデータについては、ＣＳＶ形式で出力できること。</t>
    <rPh sb="0" eb="3">
      <t>ヒョウケイサン</t>
    </rPh>
    <rPh sb="8" eb="9">
      <t>ジ</t>
    </rPh>
    <rPh sb="9" eb="11">
      <t>カコウ</t>
    </rPh>
    <rPh sb="16" eb="18">
      <t>ユウコウ</t>
    </rPh>
    <rPh sb="19" eb="20">
      <t>オモ</t>
    </rPh>
    <rPh sb="23" eb="25">
      <t>チョウヒョウ</t>
    </rPh>
    <rPh sb="38" eb="40">
      <t>ケイシキ</t>
    </rPh>
    <rPh sb="41" eb="43">
      <t>シュツリョク</t>
    </rPh>
    <phoneticPr fontId="4"/>
  </si>
  <si>
    <t>保守性</t>
    <rPh sb="0" eb="2">
      <t>ホシュ</t>
    </rPh>
    <rPh sb="2" eb="3">
      <t>セイ</t>
    </rPh>
    <phoneticPr fontId="4"/>
  </si>
  <si>
    <t>税制改正、人事院勧告、共済制度改正などシステム変更が必要となった場合は、速やかにシステム改修できること。</t>
    <rPh sb="0" eb="2">
      <t>ゼイセイ</t>
    </rPh>
    <rPh sb="2" eb="4">
      <t>カイセイ</t>
    </rPh>
    <rPh sb="5" eb="7">
      <t>ジンジ</t>
    </rPh>
    <rPh sb="7" eb="8">
      <t>イン</t>
    </rPh>
    <rPh sb="8" eb="10">
      <t>カンコク</t>
    </rPh>
    <rPh sb="23" eb="25">
      <t>ヘンコウ</t>
    </rPh>
    <rPh sb="26" eb="28">
      <t>ヒツヨウ</t>
    </rPh>
    <rPh sb="32" eb="34">
      <t>バアイ</t>
    </rPh>
    <rPh sb="36" eb="37">
      <t>スミ</t>
    </rPh>
    <rPh sb="44" eb="46">
      <t>カイシュウ</t>
    </rPh>
    <phoneticPr fontId="4"/>
  </si>
  <si>
    <t>人事基本管理</t>
    <rPh sb="0" eb="2">
      <t>ジンジ</t>
    </rPh>
    <rPh sb="2" eb="4">
      <t>キホン</t>
    </rPh>
    <rPh sb="4" eb="6">
      <t>カンリ</t>
    </rPh>
    <phoneticPr fontId="4"/>
  </si>
  <si>
    <t>基本事項</t>
    <rPh sb="0" eb="2">
      <t>キホン</t>
    </rPh>
    <rPh sb="2" eb="4">
      <t>ジコウ</t>
    </rPh>
    <phoneticPr fontId="4"/>
  </si>
  <si>
    <t>氏名、住所、本籍地について、変更履歴を変更年月日とともに管理できること。</t>
    <phoneticPr fontId="5"/>
  </si>
  <si>
    <t>当該職員の人事上の所属と財務会計上の所属を一画面で確認できること。</t>
    <phoneticPr fontId="5"/>
  </si>
  <si>
    <t>出身自治体</t>
    <rPh sb="0" eb="2">
      <t>シュッシン</t>
    </rPh>
    <rPh sb="2" eb="5">
      <t>ジチタイ</t>
    </rPh>
    <phoneticPr fontId="4"/>
  </si>
  <si>
    <t>基本情報には、採用自治体名（コード含む）を管理でき、市町村合併後にでも合併前の出身自治体が判断できること。</t>
    <rPh sb="0" eb="2">
      <t>キホン</t>
    </rPh>
    <rPh sb="2" eb="4">
      <t>ジョウホウ</t>
    </rPh>
    <rPh sb="7" eb="9">
      <t>サイヨウ</t>
    </rPh>
    <rPh sb="9" eb="12">
      <t>ジチタイ</t>
    </rPh>
    <rPh sb="12" eb="13">
      <t>メイ</t>
    </rPh>
    <rPh sb="17" eb="18">
      <t>フク</t>
    </rPh>
    <rPh sb="21" eb="23">
      <t>カンリ</t>
    </rPh>
    <rPh sb="26" eb="29">
      <t>シチョウソン</t>
    </rPh>
    <rPh sb="29" eb="31">
      <t>ガッペイ</t>
    </rPh>
    <rPh sb="31" eb="32">
      <t>ゴ</t>
    </rPh>
    <rPh sb="35" eb="37">
      <t>ガッペイ</t>
    </rPh>
    <rPh sb="37" eb="38">
      <t>マエ</t>
    </rPh>
    <rPh sb="39" eb="41">
      <t>シュッシン</t>
    </rPh>
    <rPh sb="41" eb="44">
      <t>ジチタイ</t>
    </rPh>
    <rPh sb="45" eb="47">
      <t>ハンダン</t>
    </rPh>
    <phoneticPr fontId="4"/>
  </si>
  <si>
    <t>学歴</t>
    <rPh sb="0" eb="2">
      <t>ガクレキ</t>
    </rPh>
    <phoneticPr fontId="4"/>
  </si>
  <si>
    <t>最終学歴と採用後取得学歴を以下の内容で管理できること。
①入学年月日、②卒業年月日、③学校学部学科専攻、④卒業区分など</t>
    <rPh sb="0" eb="2">
      <t>サイシュウ</t>
    </rPh>
    <rPh sb="2" eb="4">
      <t>ガクレキ</t>
    </rPh>
    <rPh sb="5" eb="8">
      <t>サイヨウゴ</t>
    </rPh>
    <rPh sb="8" eb="10">
      <t>シュトク</t>
    </rPh>
    <rPh sb="10" eb="12">
      <t>ガクレキ</t>
    </rPh>
    <rPh sb="13" eb="15">
      <t>イカ</t>
    </rPh>
    <rPh sb="16" eb="18">
      <t>ナイヨウ</t>
    </rPh>
    <rPh sb="19" eb="21">
      <t>カンリ</t>
    </rPh>
    <rPh sb="29" eb="31">
      <t>ニュウガク</t>
    </rPh>
    <rPh sb="31" eb="34">
      <t>ネンガッピ</t>
    </rPh>
    <rPh sb="36" eb="38">
      <t>ソツギョウ</t>
    </rPh>
    <rPh sb="38" eb="41">
      <t>ネンガッピ</t>
    </rPh>
    <rPh sb="43" eb="45">
      <t>ガッコウ</t>
    </rPh>
    <rPh sb="45" eb="47">
      <t>ガクブ</t>
    </rPh>
    <rPh sb="47" eb="49">
      <t>ガッカ</t>
    </rPh>
    <rPh sb="49" eb="51">
      <t>センコウ</t>
    </rPh>
    <rPh sb="53" eb="55">
      <t>ソツギョウ</t>
    </rPh>
    <rPh sb="55" eb="57">
      <t>クブン</t>
    </rPh>
    <phoneticPr fontId="4"/>
  </si>
  <si>
    <t>人事異動などの身分の履歴だけをまとめて一画面表示できること。</t>
    <phoneticPr fontId="5"/>
  </si>
  <si>
    <t>昇給などの給料の履歴だけをまとめて一画面表示できること。</t>
    <phoneticPr fontId="5"/>
  </si>
  <si>
    <t>期末・勤勉手当などの手当の履歴だけをまとめて一画面表示できること。</t>
    <phoneticPr fontId="5"/>
  </si>
  <si>
    <t>人事情報について、氏名や住所などの人事情報などの他に、扶養手当や給与実態情報を検索項目として絞り込むことができること。</t>
    <phoneticPr fontId="5"/>
  </si>
  <si>
    <t>検索結果を一覧から複数人選択でき、選択した対象職員データを連続して参照、修正できること。</t>
    <phoneticPr fontId="5"/>
  </si>
  <si>
    <t>休職管理</t>
    <rPh sb="0" eb="2">
      <t>キュウショク</t>
    </rPh>
    <rPh sb="2" eb="4">
      <t>カンリ</t>
    </rPh>
    <phoneticPr fontId="4"/>
  </si>
  <si>
    <t>休職期間とその事由を管理でき人事履歴に反映できること。</t>
    <rPh sb="0" eb="2">
      <t>キュウショク</t>
    </rPh>
    <rPh sb="2" eb="4">
      <t>キカン</t>
    </rPh>
    <rPh sb="7" eb="9">
      <t>ジユウ</t>
    </rPh>
    <rPh sb="10" eb="12">
      <t>カンリ</t>
    </rPh>
    <rPh sb="14" eb="16">
      <t>ジンジ</t>
    </rPh>
    <rPh sb="16" eb="18">
      <t>リレキ</t>
    </rPh>
    <rPh sb="19" eb="21">
      <t>ハンエイ</t>
    </rPh>
    <phoneticPr fontId="4"/>
  </si>
  <si>
    <t>懲戒管理</t>
    <rPh sb="0" eb="2">
      <t>チョウカイ</t>
    </rPh>
    <rPh sb="2" eb="4">
      <t>カンリ</t>
    </rPh>
    <phoneticPr fontId="4"/>
  </si>
  <si>
    <t>処分期間とその事由を管理でき人事履歴に反映できること。</t>
    <rPh sb="0" eb="2">
      <t>ショブン</t>
    </rPh>
    <rPh sb="2" eb="4">
      <t>キカン</t>
    </rPh>
    <rPh sb="7" eb="9">
      <t>ジユウ</t>
    </rPh>
    <rPh sb="10" eb="12">
      <t>カンリ</t>
    </rPh>
    <rPh sb="14" eb="16">
      <t>ジンジ</t>
    </rPh>
    <rPh sb="16" eb="18">
      <t>リレキ</t>
    </rPh>
    <rPh sb="19" eb="21">
      <t>ハンエイ</t>
    </rPh>
    <phoneticPr fontId="4"/>
  </si>
  <si>
    <t>研修管理</t>
    <rPh sb="0" eb="2">
      <t>ケンシュウ</t>
    </rPh>
    <rPh sb="2" eb="4">
      <t>カンリ</t>
    </rPh>
    <phoneticPr fontId="4"/>
  </si>
  <si>
    <t>職員研修情報では次の内容が履歴を含めて管理が可能なこと。　①研修期間、②研修名、③研修機関　など</t>
    <rPh sb="0" eb="2">
      <t>ショクイン</t>
    </rPh>
    <rPh sb="2" eb="4">
      <t>ケンシュウ</t>
    </rPh>
    <rPh sb="4" eb="6">
      <t>ジョウホウ</t>
    </rPh>
    <rPh sb="8" eb="9">
      <t>ツギ</t>
    </rPh>
    <rPh sb="30" eb="32">
      <t>ケンシュウ</t>
    </rPh>
    <rPh sb="32" eb="34">
      <t>キカン</t>
    </rPh>
    <rPh sb="36" eb="38">
      <t>ケンシュウ</t>
    </rPh>
    <rPh sb="38" eb="39">
      <t>メイ</t>
    </rPh>
    <rPh sb="41" eb="43">
      <t>ケンシュウ</t>
    </rPh>
    <rPh sb="43" eb="45">
      <t>キカン</t>
    </rPh>
    <phoneticPr fontId="4"/>
  </si>
  <si>
    <t>研修内容は関連する研修をグループ管理できること。</t>
    <rPh sb="0" eb="2">
      <t>ケンシュウ</t>
    </rPh>
    <rPh sb="2" eb="4">
      <t>ナイヨウ</t>
    </rPh>
    <phoneticPr fontId="4"/>
  </si>
  <si>
    <t>管理している研修管理データは任意にExcelに切出しできること。</t>
    <rPh sb="0" eb="2">
      <t>カンリ</t>
    </rPh>
    <rPh sb="6" eb="8">
      <t>ケンシュウ</t>
    </rPh>
    <rPh sb="8" eb="10">
      <t>カンリ</t>
    </rPh>
    <rPh sb="14" eb="16">
      <t>ニンイ</t>
    </rPh>
    <rPh sb="23" eb="25">
      <t>キリダ</t>
    </rPh>
    <phoneticPr fontId="4"/>
  </si>
  <si>
    <t>抽出した件数が画面で確認でき印刷できること（受講区分（受講・未受講）による一覧などの作成）。</t>
    <rPh sb="0" eb="2">
      <t>チュウシュツ</t>
    </rPh>
    <rPh sb="4" eb="6">
      <t>ケンスウ</t>
    </rPh>
    <rPh sb="7" eb="9">
      <t>ガメン</t>
    </rPh>
    <rPh sb="10" eb="12">
      <t>カクニン</t>
    </rPh>
    <rPh sb="14" eb="16">
      <t>インサツ</t>
    </rPh>
    <rPh sb="42" eb="44">
      <t>サクセイ</t>
    </rPh>
    <phoneticPr fontId="4"/>
  </si>
  <si>
    <t>研修履歴</t>
    <rPh sb="0" eb="2">
      <t>ケンシュウ</t>
    </rPh>
    <rPh sb="2" eb="4">
      <t>リレキ</t>
    </rPh>
    <phoneticPr fontId="4"/>
  </si>
  <si>
    <t>研修結果（受講結果）は、研修記録台帳に自動的に記録できること。</t>
    <rPh sb="0" eb="2">
      <t>ケンシュウ</t>
    </rPh>
    <rPh sb="2" eb="4">
      <t>ケッカ</t>
    </rPh>
    <rPh sb="5" eb="7">
      <t>ジュコウ</t>
    </rPh>
    <rPh sb="7" eb="9">
      <t>ケッカ</t>
    </rPh>
    <rPh sb="12" eb="14">
      <t>ケンシュウ</t>
    </rPh>
    <rPh sb="14" eb="16">
      <t>キロク</t>
    </rPh>
    <rPh sb="16" eb="18">
      <t>ダイチョウ</t>
    </rPh>
    <rPh sb="19" eb="22">
      <t>ジドウテキ</t>
    </rPh>
    <rPh sb="23" eb="25">
      <t>キロク</t>
    </rPh>
    <phoneticPr fontId="4"/>
  </si>
  <si>
    <t>評価管理</t>
    <rPh sb="0" eb="2">
      <t>ヒョウカ</t>
    </rPh>
    <rPh sb="2" eb="4">
      <t>カンリ</t>
    </rPh>
    <phoneticPr fontId="4"/>
  </si>
  <si>
    <t>評価時期は年度内に履歴として何度でも評価する事ができること。</t>
    <rPh sb="0" eb="2">
      <t>ヒョウカ</t>
    </rPh>
    <rPh sb="2" eb="4">
      <t>ジキ</t>
    </rPh>
    <rPh sb="5" eb="8">
      <t>ネンドナイ</t>
    </rPh>
    <rPh sb="9" eb="11">
      <t>リレキ</t>
    </rPh>
    <rPh sb="14" eb="16">
      <t>ナンド</t>
    </rPh>
    <rPh sb="18" eb="20">
      <t>ヒョウカ</t>
    </rPh>
    <rPh sb="22" eb="23">
      <t>コト</t>
    </rPh>
    <phoneticPr fontId="4"/>
  </si>
  <si>
    <t>昇給管理</t>
    <rPh sb="0" eb="2">
      <t>ショウキュウ</t>
    </rPh>
    <rPh sb="2" eb="4">
      <t>カンリ</t>
    </rPh>
    <phoneticPr fontId="4"/>
  </si>
  <si>
    <t>昇給予定で号給の上限に達した時は画面上に「上限」表示ができること。</t>
    <rPh sb="0" eb="2">
      <t>ショウキュウ</t>
    </rPh>
    <rPh sb="2" eb="4">
      <t>ヨテイ</t>
    </rPh>
    <rPh sb="5" eb="7">
      <t>ゴウキュウ</t>
    </rPh>
    <rPh sb="8" eb="10">
      <t>ジョウゲン</t>
    </rPh>
    <rPh sb="11" eb="12">
      <t>タッ</t>
    </rPh>
    <rPh sb="14" eb="15">
      <t>トキ</t>
    </rPh>
    <rPh sb="16" eb="19">
      <t>ガメンジョウ</t>
    </rPh>
    <rPh sb="21" eb="23">
      <t>ジョウゲン</t>
    </rPh>
    <rPh sb="24" eb="26">
      <t>ヒョウジ</t>
    </rPh>
    <phoneticPr fontId="4"/>
  </si>
  <si>
    <t>昇給予定のデータを一括して抽出し、その中から該当しない職員を除き一括確定できること。</t>
    <rPh sb="0" eb="2">
      <t>ショウキュウ</t>
    </rPh>
    <rPh sb="2" eb="4">
      <t>ヨテイ</t>
    </rPh>
    <rPh sb="9" eb="11">
      <t>イッカツ</t>
    </rPh>
    <rPh sb="13" eb="15">
      <t>チュウシュツ</t>
    </rPh>
    <rPh sb="19" eb="20">
      <t>ナカ</t>
    </rPh>
    <rPh sb="22" eb="24">
      <t>ガイトウ</t>
    </rPh>
    <rPh sb="27" eb="29">
      <t>ショクイン</t>
    </rPh>
    <rPh sb="30" eb="31">
      <t>ノゾ</t>
    </rPh>
    <rPh sb="32" eb="34">
      <t>イッカツ</t>
    </rPh>
    <rPh sb="34" eb="36">
      <t>カクテイ</t>
    </rPh>
    <phoneticPr fontId="4"/>
  </si>
  <si>
    <t>昇給昇格予定データは任意に追加・削除・訂正が可能であること。</t>
    <rPh sb="0" eb="2">
      <t>ショウキュウ</t>
    </rPh>
    <rPh sb="2" eb="4">
      <t>ショウカク</t>
    </rPh>
    <rPh sb="4" eb="6">
      <t>ヨテイ</t>
    </rPh>
    <rPh sb="10" eb="12">
      <t>ニンイ</t>
    </rPh>
    <rPh sb="13" eb="15">
      <t>ツイカ</t>
    </rPh>
    <rPh sb="16" eb="18">
      <t>サクジョ</t>
    </rPh>
    <rPh sb="19" eb="21">
      <t>テイセイ</t>
    </rPh>
    <rPh sb="22" eb="24">
      <t>カノウ</t>
    </rPh>
    <phoneticPr fontId="4"/>
  </si>
  <si>
    <t>昇給予定者の確定後、基本データを一括更新し新給料が給与計算に連携すること。この時、昇給通知書を印刷できること。</t>
    <rPh sb="0" eb="2">
      <t>ショウキュウ</t>
    </rPh>
    <rPh sb="4" eb="5">
      <t>シャ</t>
    </rPh>
    <rPh sb="6" eb="8">
      <t>カクテイ</t>
    </rPh>
    <rPh sb="8" eb="9">
      <t>ゴ</t>
    </rPh>
    <rPh sb="10" eb="12">
      <t>キホン</t>
    </rPh>
    <rPh sb="16" eb="18">
      <t>イッカツ</t>
    </rPh>
    <rPh sb="18" eb="20">
      <t>コウシン</t>
    </rPh>
    <rPh sb="21" eb="22">
      <t>シン</t>
    </rPh>
    <rPh sb="22" eb="24">
      <t>キュウリョウ</t>
    </rPh>
    <rPh sb="25" eb="27">
      <t>キュウヨ</t>
    </rPh>
    <rPh sb="27" eb="29">
      <t>ケイサン</t>
    </rPh>
    <rPh sb="30" eb="32">
      <t>レンケイ</t>
    </rPh>
    <rPh sb="39" eb="40">
      <t>トキ</t>
    </rPh>
    <rPh sb="41" eb="43">
      <t>ショウキュウ</t>
    </rPh>
    <rPh sb="43" eb="46">
      <t>ツウチショ</t>
    </rPh>
    <rPh sb="47" eb="49">
      <t>インサツ</t>
    </rPh>
    <phoneticPr fontId="4"/>
  </si>
  <si>
    <t>昇給昇格予定データは、補正予算や当初予算に連携すること。</t>
    <rPh sb="11" eb="13">
      <t>ホセイ</t>
    </rPh>
    <rPh sb="13" eb="15">
      <t>ヨサン</t>
    </rPh>
    <rPh sb="16" eb="18">
      <t>トウショ</t>
    </rPh>
    <rPh sb="18" eb="20">
      <t>ヨサン</t>
    </rPh>
    <rPh sb="21" eb="23">
      <t>レンケイ</t>
    </rPh>
    <phoneticPr fontId="4"/>
  </si>
  <si>
    <t>人事異動管理</t>
    <rPh sb="0" eb="2">
      <t>ジンジ</t>
    </rPh>
    <rPh sb="2" eb="4">
      <t>イドウ</t>
    </rPh>
    <rPh sb="4" eb="6">
      <t>カンリ</t>
    </rPh>
    <phoneticPr fontId="4"/>
  </si>
  <si>
    <t>人事異動に伴う入力作業が効率的に実施できるよう、マウスでのドラッグアンドドロップで操作できること。</t>
    <rPh sb="0" eb="2">
      <t>ジンジ</t>
    </rPh>
    <rPh sb="2" eb="4">
      <t>イドウ</t>
    </rPh>
    <rPh sb="5" eb="6">
      <t>トモナ</t>
    </rPh>
    <rPh sb="7" eb="9">
      <t>ニュウリョク</t>
    </rPh>
    <rPh sb="9" eb="11">
      <t>サギョウ</t>
    </rPh>
    <rPh sb="12" eb="15">
      <t>コウリツテキ</t>
    </rPh>
    <rPh sb="16" eb="18">
      <t>ジッシ</t>
    </rPh>
    <rPh sb="41" eb="43">
      <t>ソウサ</t>
    </rPh>
    <phoneticPr fontId="4"/>
  </si>
  <si>
    <t>新規採用</t>
    <rPh sb="0" eb="2">
      <t>シンキ</t>
    </rPh>
    <rPh sb="2" eb="4">
      <t>サイヨウ</t>
    </rPh>
    <phoneticPr fontId="4"/>
  </si>
  <si>
    <t>新規採用データは仮登録ができ、最終確定後に基本データベースに登録すること。</t>
    <rPh sb="0" eb="2">
      <t>シンキ</t>
    </rPh>
    <rPh sb="2" eb="4">
      <t>サイヨウ</t>
    </rPh>
    <rPh sb="8" eb="9">
      <t>カリ</t>
    </rPh>
    <rPh sb="9" eb="11">
      <t>トウロク</t>
    </rPh>
    <rPh sb="15" eb="17">
      <t>サイシュウ</t>
    </rPh>
    <rPh sb="17" eb="19">
      <t>カクテイ</t>
    </rPh>
    <rPh sb="19" eb="20">
      <t>ゴ</t>
    </rPh>
    <rPh sb="21" eb="23">
      <t>キホン</t>
    </rPh>
    <rPh sb="30" eb="32">
      <t>トウロク</t>
    </rPh>
    <phoneticPr fontId="4"/>
  </si>
  <si>
    <t>新規採用データは、画面から追加・修正・削除ができること。</t>
    <rPh sb="0" eb="2">
      <t>シンキ</t>
    </rPh>
    <rPh sb="2" eb="4">
      <t>サイヨウ</t>
    </rPh>
    <rPh sb="9" eb="11">
      <t>ガメン</t>
    </rPh>
    <rPh sb="13" eb="15">
      <t>ツイカ</t>
    </rPh>
    <rPh sb="16" eb="18">
      <t>シュウセイ</t>
    </rPh>
    <rPh sb="19" eb="21">
      <t>サクジョ</t>
    </rPh>
    <phoneticPr fontId="4"/>
  </si>
  <si>
    <t>最終確定前の新規採用データは、一括して削除できること。</t>
    <rPh sb="0" eb="2">
      <t>サイシュウ</t>
    </rPh>
    <rPh sb="2" eb="4">
      <t>カクテイ</t>
    </rPh>
    <rPh sb="4" eb="5">
      <t>マエ</t>
    </rPh>
    <rPh sb="6" eb="8">
      <t>シンキ</t>
    </rPh>
    <rPh sb="8" eb="10">
      <t>サイヨウ</t>
    </rPh>
    <rPh sb="15" eb="17">
      <t>イッカツ</t>
    </rPh>
    <rPh sb="19" eb="21">
      <t>サクジョ</t>
    </rPh>
    <phoneticPr fontId="4"/>
  </si>
  <si>
    <t>最終確定前の新規採用データのチェックリストが出力できること。</t>
    <rPh sb="22" eb="24">
      <t>シュツリョク</t>
    </rPh>
    <phoneticPr fontId="4"/>
  </si>
  <si>
    <t>採用辞令を印刷できること。</t>
    <rPh sb="0" eb="2">
      <t>サイヨウ</t>
    </rPh>
    <rPh sb="2" eb="4">
      <t>ジレイ</t>
    </rPh>
    <rPh sb="5" eb="7">
      <t>インサツ</t>
    </rPh>
    <phoneticPr fontId="4"/>
  </si>
  <si>
    <t>再任用処理</t>
    <rPh sb="0" eb="3">
      <t>サイニンヨウ</t>
    </rPh>
    <rPh sb="3" eb="5">
      <t>ショリ</t>
    </rPh>
    <phoneticPr fontId="5"/>
  </si>
  <si>
    <t>退職者の職員基本情報を引継いで再任用対象者として登録が行えること。</t>
    <phoneticPr fontId="5"/>
  </si>
  <si>
    <t>再任用時の職員番号は、再任用前の職員番号を継続又は変更のいずれにも対応できること。</t>
    <phoneticPr fontId="5"/>
  </si>
  <si>
    <t>フルタイム・短時間勤務に対応していること。</t>
    <phoneticPr fontId="5"/>
  </si>
  <si>
    <t>退職管理</t>
    <rPh sb="0" eb="2">
      <t>タイショク</t>
    </rPh>
    <rPh sb="2" eb="4">
      <t>カンリ</t>
    </rPh>
    <phoneticPr fontId="4"/>
  </si>
  <si>
    <t>定年退職者予定者を抽出し、管理できること。</t>
    <rPh sb="0" eb="2">
      <t>テイネン</t>
    </rPh>
    <rPh sb="2" eb="5">
      <t>タイショクシャ</t>
    </rPh>
    <rPh sb="5" eb="8">
      <t>ヨテイシャ</t>
    </rPh>
    <rPh sb="9" eb="11">
      <t>チュウシュツ</t>
    </rPh>
    <rPh sb="13" eb="15">
      <t>カンリ</t>
    </rPh>
    <phoneticPr fontId="4"/>
  </si>
  <si>
    <t>退職確定後は、職員基本データ、給与データなど関連する情報にリンクし自動更新を行うこと。</t>
    <rPh sb="0" eb="2">
      <t>タイショク</t>
    </rPh>
    <rPh sb="2" eb="4">
      <t>カクテイ</t>
    </rPh>
    <rPh sb="4" eb="5">
      <t>ゴ</t>
    </rPh>
    <rPh sb="7" eb="9">
      <t>ショクイン</t>
    </rPh>
    <rPh sb="9" eb="11">
      <t>キホン</t>
    </rPh>
    <rPh sb="15" eb="17">
      <t>キュウヨ</t>
    </rPh>
    <rPh sb="22" eb="24">
      <t>カンレン</t>
    </rPh>
    <rPh sb="26" eb="28">
      <t>ジョウホウ</t>
    </rPh>
    <rPh sb="33" eb="35">
      <t>ジドウ</t>
    </rPh>
    <rPh sb="35" eb="37">
      <t>コウシン</t>
    </rPh>
    <rPh sb="38" eb="39">
      <t>オコナ</t>
    </rPh>
    <phoneticPr fontId="4"/>
  </si>
  <si>
    <t>退職辞令を印刷できること。</t>
    <rPh sb="0" eb="2">
      <t>タイショク</t>
    </rPh>
    <rPh sb="2" eb="4">
      <t>ジレイ</t>
    </rPh>
    <rPh sb="5" eb="7">
      <t>インサツ</t>
    </rPh>
    <phoneticPr fontId="4"/>
  </si>
  <si>
    <t>異動希望</t>
    <rPh sb="0" eb="2">
      <t>イドウ</t>
    </rPh>
    <rPh sb="2" eb="4">
      <t>キボウ</t>
    </rPh>
    <phoneticPr fontId="4"/>
  </si>
  <si>
    <t>異動希望を登録できること。
登録項目として、希望形態（ぜひ異動したい、できれば異動したい、異動したくない等）、希望部署（第三希望まで）、理由、特記事項を登録できること。</t>
    <rPh sb="0" eb="2">
      <t>イドウ</t>
    </rPh>
    <rPh sb="2" eb="4">
      <t>キボウ</t>
    </rPh>
    <rPh sb="5" eb="7">
      <t>トウロク</t>
    </rPh>
    <rPh sb="14" eb="16">
      <t>トウロク</t>
    </rPh>
    <rPh sb="16" eb="18">
      <t>コウモク</t>
    </rPh>
    <rPh sb="22" eb="24">
      <t>キボウ</t>
    </rPh>
    <rPh sb="24" eb="26">
      <t>ケイタイ</t>
    </rPh>
    <rPh sb="29" eb="31">
      <t>イドウ</t>
    </rPh>
    <rPh sb="39" eb="41">
      <t>イドウ</t>
    </rPh>
    <rPh sb="45" eb="47">
      <t>イドウ</t>
    </rPh>
    <rPh sb="52" eb="53">
      <t>トウ</t>
    </rPh>
    <rPh sb="55" eb="57">
      <t>キボウ</t>
    </rPh>
    <rPh sb="57" eb="59">
      <t>ブショ</t>
    </rPh>
    <rPh sb="60" eb="61">
      <t>ダイ</t>
    </rPh>
    <rPh sb="61" eb="62">
      <t>サン</t>
    </rPh>
    <rPh sb="62" eb="64">
      <t>キボウ</t>
    </rPh>
    <rPh sb="68" eb="70">
      <t>リユウ</t>
    </rPh>
    <rPh sb="71" eb="73">
      <t>トッキ</t>
    </rPh>
    <rPh sb="73" eb="75">
      <t>ジコウ</t>
    </rPh>
    <rPh sb="76" eb="78">
      <t>トウロク</t>
    </rPh>
    <phoneticPr fontId="4"/>
  </si>
  <si>
    <t>実際の人事異動の結果により、希望通りか希望とは異なるかの結果を登録できること。</t>
    <rPh sb="0" eb="2">
      <t>ジッサイ</t>
    </rPh>
    <rPh sb="3" eb="5">
      <t>ジンジ</t>
    </rPh>
    <rPh sb="5" eb="7">
      <t>イドウ</t>
    </rPh>
    <rPh sb="8" eb="10">
      <t>ケッカ</t>
    </rPh>
    <rPh sb="14" eb="16">
      <t>キボウ</t>
    </rPh>
    <rPh sb="16" eb="17">
      <t>トオ</t>
    </rPh>
    <rPh sb="19" eb="21">
      <t>キボウ</t>
    </rPh>
    <rPh sb="23" eb="24">
      <t>コト</t>
    </rPh>
    <rPh sb="28" eb="30">
      <t>ケッカ</t>
    </rPh>
    <rPh sb="31" eb="33">
      <t>トウロク</t>
    </rPh>
    <phoneticPr fontId="4"/>
  </si>
  <si>
    <t>異動候補者設定</t>
    <rPh sb="0" eb="2">
      <t>イドウ</t>
    </rPh>
    <rPh sb="2" eb="5">
      <t>コウホシャ</t>
    </rPh>
    <rPh sb="5" eb="7">
      <t>セッテイ</t>
    </rPh>
    <phoneticPr fontId="4"/>
  </si>
  <si>
    <t>昇任</t>
    <rPh sb="0" eb="2">
      <t>ショウニン</t>
    </rPh>
    <phoneticPr fontId="4"/>
  </si>
  <si>
    <t>同一所属内で昇格した場合の在課年数については、昇格前から通算できること。</t>
    <rPh sb="0" eb="2">
      <t>ドウイツ</t>
    </rPh>
    <rPh sb="2" eb="4">
      <t>ショゾク</t>
    </rPh>
    <rPh sb="4" eb="5">
      <t>ナイ</t>
    </rPh>
    <rPh sb="6" eb="8">
      <t>ショウカク</t>
    </rPh>
    <rPh sb="10" eb="12">
      <t>バアイ</t>
    </rPh>
    <rPh sb="13" eb="14">
      <t>ザイ</t>
    </rPh>
    <rPh sb="14" eb="15">
      <t>カ</t>
    </rPh>
    <rPh sb="15" eb="17">
      <t>ネンスウ</t>
    </rPh>
    <rPh sb="23" eb="25">
      <t>ショウカク</t>
    </rPh>
    <rPh sb="25" eb="26">
      <t>マエ</t>
    </rPh>
    <rPh sb="28" eb="30">
      <t>ツウサン</t>
    </rPh>
    <phoneticPr fontId="4"/>
  </si>
  <si>
    <t>シミュレーション</t>
    <phoneticPr fontId="4"/>
  </si>
  <si>
    <r>
      <t>人事異動前に退職者予定一覧表・昇格予定者一覧表・親族関係者リストなどをC</t>
    </r>
    <r>
      <rPr>
        <sz val="11"/>
        <rFont val="ＭＳ Ｐゴシック"/>
        <family val="3"/>
        <charset val="128"/>
      </rPr>
      <t>SV</t>
    </r>
    <r>
      <rPr>
        <sz val="11"/>
        <rFont val="ＭＳ Ｐゴシック"/>
        <family val="3"/>
        <charset val="128"/>
      </rPr>
      <t>に抽出及び印刷できること。</t>
    </r>
    <rPh sb="6" eb="9">
      <t>タイショクシャ</t>
    </rPh>
    <rPh sb="9" eb="11">
      <t>ヨテイ</t>
    </rPh>
    <rPh sb="11" eb="13">
      <t>イチラン</t>
    </rPh>
    <rPh sb="13" eb="14">
      <t>ヒョウ</t>
    </rPh>
    <rPh sb="15" eb="17">
      <t>ショウカク</t>
    </rPh>
    <rPh sb="17" eb="19">
      <t>ヨテイ</t>
    </rPh>
    <rPh sb="19" eb="20">
      <t>シャ</t>
    </rPh>
    <rPh sb="20" eb="22">
      <t>イチラン</t>
    </rPh>
    <rPh sb="22" eb="23">
      <t>ヒョウ</t>
    </rPh>
    <rPh sb="24" eb="26">
      <t>シンゾク</t>
    </rPh>
    <rPh sb="26" eb="28">
      <t>カンケイ</t>
    </rPh>
    <rPh sb="28" eb="29">
      <t>シャ</t>
    </rPh>
    <rPh sb="39" eb="41">
      <t>チュウシュツ</t>
    </rPh>
    <rPh sb="41" eb="42">
      <t>オヨ</t>
    </rPh>
    <rPh sb="43" eb="45">
      <t>インサツ</t>
    </rPh>
    <phoneticPr fontId="4"/>
  </si>
  <si>
    <t>最終的な異動案は、基本データに一括更新できること。</t>
    <rPh sb="0" eb="2">
      <t>サイシュウ</t>
    </rPh>
    <rPh sb="2" eb="3">
      <t>テキ</t>
    </rPh>
    <rPh sb="4" eb="6">
      <t>イドウ</t>
    </rPh>
    <rPh sb="6" eb="7">
      <t>アン</t>
    </rPh>
    <rPh sb="9" eb="11">
      <t>キホン</t>
    </rPh>
    <rPh sb="15" eb="17">
      <t>イッカツ</t>
    </rPh>
    <rPh sb="17" eb="19">
      <t>コウシン</t>
    </rPh>
    <phoneticPr fontId="4"/>
  </si>
  <si>
    <t>支出科目</t>
    <rPh sb="0" eb="2">
      <t>シシュツ</t>
    </rPh>
    <rPh sb="2" eb="4">
      <t>カモク</t>
    </rPh>
    <phoneticPr fontId="4"/>
  </si>
  <si>
    <t>支出科目など異動後の給与データの更新は給与担当者が行えるよう運用上の考慮がされていること。</t>
    <rPh sb="0" eb="2">
      <t>シシュツ</t>
    </rPh>
    <rPh sb="2" eb="4">
      <t>カモク</t>
    </rPh>
    <rPh sb="6" eb="9">
      <t>イドウゴ</t>
    </rPh>
    <rPh sb="10" eb="12">
      <t>キュウヨ</t>
    </rPh>
    <rPh sb="16" eb="18">
      <t>コウシン</t>
    </rPh>
    <rPh sb="19" eb="21">
      <t>キュウヨ</t>
    </rPh>
    <rPh sb="21" eb="24">
      <t>タントウシャ</t>
    </rPh>
    <rPh sb="25" eb="26">
      <t>オコナ</t>
    </rPh>
    <rPh sb="30" eb="32">
      <t>ウンヨウ</t>
    </rPh>
    <rPh sb="32" eb="33">
      <t>ジョウ</t>
    </rPh>
    <rPh sb="34" eb="36">
      <t>コウリョ</t>
    </rPh>
    <phoneticPr fontId="4"/>
  </si>
  <si>
    <t>辞令</t>
    <rPh sb="0" eb="2">
      <t>ジレイ</t>
    </rPh>
    <phoneticPr fontId="4"/>
  </si>
  <si>
    <t>配置換・出向・転入・兼務など辞令の作成が可能であること。</t>
    <rPh sb="0" eb="2">
      <t>ハイチ</t>
    </rPh>
    <rPh sb="2" eb="3">
      <t>ガ</t>
    </rPh>
    <rPh sb="4" eb="6">
      <t>シュッコウ</t>
    </rPh>
    <rPh sb="7" eb="9">
      <t>テンニュウ</t>
    </rPh>
    <rPh sb="10" eb="12">
      <t>ケンム</t>
    </rPh>
    <rPh sb="14" eb="16">
      <t>ジレイ</t>
    </rPh>
    <rPh sb="17" eb="19">
      <t>サクセイ</t>
    </rPh>
    <rPh sb="20" eb="22">
      <t>カノウ</t>
    </rPh>
    <phoneticPr fontId="4"/>
  </si>
  <si>
    <t>必要に応じ、任意に辞令が作成でき、人事記録の発令事項に自動更新できること。</t>
    <rPh sb="0" eb="2">
      <t>ヒツヨウ</t>
    </rPh>
    <rPh sb="3" eb="4">
      <t>オウ</t>
    </rPh>
    <rPh sb="6" eb="8">
      <t>ニンイ</t>
    </rPh>
    <rPh sb="9" eb="11">
      <t>ジレイ</t>
    </rPh>
    <rPh sb="12" eb="14">
      <t>サクセイ</t>
    </rPh>
    <rPh sb="17" eb="19">
      <t>ジンジ</t>
    </rPh>
    <rPh sb="19" eb="21">
      <t>キロク</t>
    </rPh>
    <rPh sb="22" eb="24">
      <t>ハツレイ</t>
    </rPh>
    <rPh sb="24" eb="26">
      <t>ジコウ</t>
    </rPh>
    <rPh sb="27" eb="29">
      <t>ジドウ</t>
    </rPh>
    <rPh sb="29" eb="31">
      <t>コウシン</t>
    </rPh>
    <phoneticPr fontId="4"/>
  </si>
  <si>
    <t>辞令には、氏名、発令日、任命権者、発令の種類など（異動・昇格）が指定できること。</t>
    <rPh sb="0" eb="2">
      <t>ジレイ</t>
    </rPh>
    <rPh sb="5" eb="6">
      <t>シ</t>
    </rPh>
    <rPh sb="6" eb="7">
      <t>メイ</t>
    </rPh>
    <rPh sb="8" eb="10">
      <t>ハツレイ</t>
    </rPh>
    <rPh sb="10" eb="11">
      <t>ビ</t>
    </rPh>
    <rPh sb="17" eb="19">
      <t>ハツレイ</t>
    </rPh>
    <rPh sb="20" eb="22">
      <t>シュルイ</t>
    </rPh>
    <rPh sb="25" eb="27">
      <t>イドウ</t>
    </rPh>
    <rPh sb="28" eb="30">
      <t>ショウカク</t>
    </rPh>
    <rPh sb="32" eb="34">
      <t>シテイ</t>
    </rPh>
    <phoneticPr fontId="4"/>
  </si>
  <si>
    <t>辞令文が自動で編集・印字できること。
また、随時画面から訂正が可能であり訂正結果が履歴事項として記載できること。</t>
    <rPh sb="0" eb="2">
      <t>ジレイ</t>
    </rPh>
    <rPh sb="2" eb="3">
      <t>ブン</t>
    </rPh>
    <rPh sb="4" eb="6">
      <t>ジドウ</t>
    </rPh>
    <rPh sb="7" eb="9">
      <t>ヘンシュウ</t>
    </rPh>
    <rPh sb="10" eb="12">
      <t>インジ</t>
    </rPh>
    <rPh sb="36" eb="38">
      <t>テイセイ</t>
    </rPh>
    <rPh sb="38" eb="40">
      <t>ケッカ</t>
    </rPh>
    <rPh sb="41" eb="43">
      <t>リレキ</t>
    </rPh>
    <rPh sb="43" eb="45">
      <t>ジコウ</t>
    </rPh>
    <rPh sb="48" eb="50">
      <t>キサイ</t>
    </rPh>
    <phoneticPr fontId="4"/>
  </si>
  <si>
    <t>昇任・昇格、昇給を併せた発令を可能とし、辞令や人事記録台帳の履歴事項に記載できること。</t>
    <rPh sb="0" eb="2">
      <t>ショウニン</t>
    </rPh>
    <rPh sb="3" eb="5">
      <t>ショウカク</t>
    </rPh>
    <rPh sb="6" eb="8">
      <t>ショウキュウ</t>
    </rPh>
    <rPh sb="9" eb="10">
      <t>アワ</t>
    </rPh>
    <rPh sb="12" eb="14">
      <t>ハツレイ</t>
    </rPh>
    <rPh sb="15" eb="17">
      <t>カノウ</t>
    </rPh>
    <rPh sb="20" eb="22">
      <t>ジレイ</t>
    </rPh>
    <rPh sb="23" eb="25">
      <t>ジンジ</t>
    </rPh>
    <rPh sb="25" eb="27">
      <t>キロク</t>
    </rPh>
    <rPh sb="27" eb="29">
      <t>ダイチョウ</t>
    </rPh>
    <rPh sb="30" eb="32">
      <t>リレキ</t>
    </rPh>
    <rPh sb="32" eb="34">
      <t>ジコウ</t>
    </rPh>
    <rPh sb="35" eb="37">
      <t>キサイ</t>
    </rPh>
    <phoneticPr fontId="4"/>
  </si>
  <si>
    <t>月例・期末勤勉計算</t>
    <rPh sb="0" eb="2">
      <t>ゲツレイ</t>
    </rPh>
    <rPh sb="3" eb="5">
      <t>キマツ</t>
    </rPh>
    <rPh sb="5" eb="7">
      <t>キンベン</t>
    </rPh>
    <rPh sb="7" eb="9">
      <t>ケイサン</t>
    </rPh>
    <phoneticPr fontId="4"/>
  </si>
  <si>
    <t>支出科目コードは次の桁数で管理できること。　
会計（2桁）款（2桁）項（2桁）目（2桁）事業（6桁）</t>
    <rPh sb="0" eb="2">
      <t>シシュツ</t>
    </rPh>
    <rPh sb="2" eb="4">
      <t>カモク</t>
    </rPh>
    <rPh sb="8" eb="9">
      <t>ツギ</t>
    </rPh>
    <rPh sb="10" eb="12">
      <t>ケタスウ</t>
    </rPh>
    <rPh sb="13" eb="15">
      <t>カンリ</t>
    </rPh>
    <rPh sb="23" eb="25">
      <t>カイケイ</t>
    </rPh>
    <rPh sb="27" eb="28">
      <t>ケタ</t>
    </rPh>
    <rPh sb="29" eb="30">
      <t>カン</t>
    </rPh>
    <rPh sb="34" eb="35">
      <t>コウ</t>
    </rPh>
    <rPh sb="39" eb="40">
      <t>モク</t>
    </rPh>
    <rPh sb="44" eb="46">
      <t>ジギョウ</t>
    </rPh>
    <rPh sb="48" eb="49">
      <t>ケタ</t>
    </rPh>
    <phoneticPr fontId="4"/>
  </si>
  <si>
    <t>給料月額は円単位で設定できること。</t>
    <rPh sb="0" eb="2">
      <t>キュウリョウ</t>
    </rPh>
    <rPh sb="2" eb="3">
      <t>ゲツ</t>
    </rPh>
    <rPh sb="3" eb="4">
      <t>ガク</t>
    </rPh>
    <rPh sb="5" eb="6">
      <t>エン</t>
    </rPh>
    <rPh sb="6" eb="8">
      <t>タンイ</t>
    </rPh>
    <rPh sb="9" eb="11">
      <t>セッテイ</t>
    </rPh>
    <phoneticPr fontId="4"/>
  </si>
  <si>
    <t>給与支給に関連する項目（給料、諸手当、給与科目、所属など）が変更になった場合は、即時に支給計算に反映できること。</t>
    <rPh sb="0" eb="2">
      <t>キュウヨ</t>
    </rPh>
    <rPh sb="2" eb="4">
      <t>シキュウ</t>
    </rPh>
    <rPh sb="5" eb="7">
      <t>カンレン</t>
    </rPh>
    <rPh sb="9" eb="11">
      <t>コウモク</t>
    </rPh>
    <rPh sb="12" eb="14">
      <t>キュウリョウ</t>
    </rPh>
    <rPh sb="15" eb="18">
      <t>ショテアテ</t>
    </rPh>
    <rPh sb="19" eb="21">
      <t>キュウヨ</t>
    </rPh>
    <rPh sb="21" eb="23">
      <t>カモク</t>
    </rPh>
    <rPh sb="24" eb="26">
      <t>ショゾク</t>
    </rPh>
    <rPh sb="30" eb="32">
      <t>ヘンコウ</t>
    </rPh>
    <rPh sb="36" eb="38">
      <t>バアイ</t>
    </rPh>
    <rPh sb="40" eb="42">
      <t>ソクジ</t>
    </rPh>
    <rPh sb="43" eb="45">
      <t>シキュウ</t>
    </rPh>
    <rPh sb="45" eb="47">
      <t>ケイサン</t>
    </rPh>
    <rPh sb="48" eb="50">
      <t>ハンエイ</t>
    </rPh>
    <phoneticPr fontId="4"/>
  </si>
  <si>
    <t>給料月額・期末勤勉手当支給額が履歴で管理することができ、給与履歴台帳で管理が可能なこと。</t>
    <rPh sb="0" eb="2">
      <t>キュウリョウ</t>
    </rPh>
    <rPh sb="2" eb="4">
      <t>ゲツガク</t>
    </rPh>
    <rPh sb="5" eb="7">
      <t>キマツ</t>
    </rPh>
    <rPh sb="7" eb="9">
      <t>キンベン</t>
    </rPh>
    <rPh sb="9" eb="11">
      <t>テアテ</t>
    </rPh>
    <rPh sb="11" eb="14">
      <t>シキュウガク</t>
    </rPh>
    <rPh sb="15" eb="17">
      <t>リレキ</t>
    </rPh>
    <rPh sb="18" eb="20">
      <t>カンリ</t>
    </rPh>
    <rPh sb="28" eb="30">
      <t>キュウヨ</t>
    </rPh>
    <rPh sb="30" eb="32">
      <t>リレキ</t>
    </rPh>
    <rPh sb="32" eb="34">
      <t>ダイチョウ</t>
    </rPh>
    <rPh sb="35" eb="37">
      <t>カンリ</t>
    </rPh>
    <rPh sb="38" eb="40">
      <t>カノウ</t>
    </rPh>
    <phoneticPr fontId="4"/>
  </si>
  <si>
    <t>支給計算中は、職員情報が更新できないように制御されること。</t>
    <rPh sb="0" eb="2">
      <t>シキュウ</t>
    </rPh>
    <rPh sb="2" eb="4">
      <t>ケイサン</t>
    </rPh>
    <rPh sb="4" eb="5">
      <t>チュウ</t>
    </rPh>
    <rPh sb="7" eb="9">
      <t>ショクイン</t>
    </rPh>
    <rPh sb="9" eb="11">
      <t>ジョウホウ</t>
    </rPh>
    <rPh sb="12" eb="14">
      <t>コウシン</t>
    </rPh>
    <rPh sb="21" eb="23">
      <t>セイギョ</t>
    </rPh>
    <phoneticPr fontId="4"/>
  </si>
  <si>
    <t>給与支給に関わる情報の更新時、更新対象者を指定して画面から対象者のみの支給計算が行えること。(個別給与計算が可能なこと。)</t>
    <rPh sb="0" eb="2">
      <t>キュウヨ</t>
    </rPh>
    <rPh sb="2" eb="4">
      <t>シキュウ</t>
    </rPh>
    <rPh sb="5" eb="6">
      <t>カカ</t>
    </rPh>
    <rPh sb="8" eb="10">
      <t>ジョウホウ</t>
    </rPh>
    <rPh sb="11" eb="14">
      <t>コウシンジ</t>
    </rPh>
    <rPh sb="15" eb="17">
      <t>コウシン</t>
    </rPh>
    <rPh sb="17" eb="20">
      <t>タイショウシャ</t>
    </rPh>
    <rPh sb="21" eb="23">
      <t>シテイ</t>
    </rPh>
    <rPh sb="25" eb="27">
      <t>ガメン</t>
    </rPh>
    <rPh sb="29" eb="32">
      <t>タイショウシャ</t>
    </rPh>
    <rPh sb="35" eb="37">
      <t>シキュウ</t>
    </rPh>
    <rPh sb="37" eb="39">
      <t>ケイサン</t>
    </rPh>
    <rPh sb="40" eb="41">
      <t>オコナ</t>
    </rPh>
    <rPh sb="47" eb="49">
      <t>コベツ</t>
    </rPh>
    <rPh sb="49" eb="51">
      <t>キュウヨ</t>
    </rPh>
    <rPh sb="51" eb="53">
      <t>ケイサン</t>
    </rPh>
    <rPh sb="54" eb="56">
      <t>カノウ</t>
    </rPh>
    <phoneticPr fontId="4"/>
  </si>
  <si>
    <t>計算処理実行中も、給与計算に関わる基本データの更新作業を除き、他の業務を行うことができるシステムであること。</t>
    <rPh sb="0" eb="2">
      <t>ケイサン</t>
    </rPh>
    <rPh sb="2" eb="4">
      <t>ショリ</t>
    </rPh>
    <rPh sb="4" eb="6">
      <t>ジッコウ</t>
    </rPh>
    <rPh sb="6" eb="7">
      <t>チュウ</t>
    </rPh>
    <rPh sb="9" eb="11">
      <t>キュウヨ</t>
    </rPh>
    <rPh sb="11" eb="13">
      <t>ケイサン</t>
    </rPh>
    <rPh sb="14" eb="15">
      <t>カカ</t>
    </rPh>
    <rPh sb="17" eb="19">
      <t>キホン</t>
    </rPh>
    <rPh sb="23" eb="25">
      <t>コウシン</t>
    </rPh>
    <rPh sb="25" eb="27">
      <t>サギョウ</t>
    </rPh>
    <rPh sb="28" eb="29">
      <t>ノゾ</t>
    </rPh>
    <rPh sb="31" eb="32">
      <t>タ</t>
    </rPh>
    <rPh sb="33" eb="35">
      <t>ギョウム</t>
    </rPh>
    <rPh sb="36" eb="37">
      <t>オコナ</t>
    </rPh>
    <phoneticPr fontId="4"/>
  </si>
  <si>
    <t>前月からの増減があった手当のみが確認できる帳票があること（チェックリストがあること）。</t>
    <rPh sb="0" eb="2">
      <t>ゼンゲツ</t>
    </rPh>
    <rPh sb="5" eb="7">
      <t>ゾウゲン</t>
    </rPh>
    <rPh sb="11" eb="13">
      <t>テアテ</t>
    </rPh>
    <rPh sb="16" eb="18">
      <t>カクニン</t>
    </rPh>
    <rPh sb="21" eb="23">
      <t>チョウヒョウ</t>
    </rPh>
    <phoneticPr fontId="4"/>
  </si>
  <si>
    <t>超過勤務手当・特殊勤務手当の実績は支出科目・所属・各職員ごとに管理ができ帳票の作成及びデータ管理できること。</t>
    <rPh sb="0" eb="2">
      <t>チョウカ</t>
    </rPh>
    <rPh sb="2" eb="4">
      <t>キンム</t>
    </rPh>
    <rPh sb="4" eb="6">
      <t>テアテ</t>
    </rPh>
    <rPh sb="7" eb="9">
      <t>トクシュ</t>
    </rPh>
    <rPh sb="9" eb="11">
      <t>キンム</t>
    </rPh>
    <rPh sb="11" eb="13">
      <t>テアテ</t>
    </rPh>
    <rPh sb="14" eb="16">
      <t>ジッセキ</t>
    </rPh>
    <rPh sb="17" eb="19">
      <t>シシュツ</t>
    </rPh>
    <rPh sb="19" eb="21">
      <t>カモク</t>
    </rPh>
    <rPh sb="22" eb="24">
      <t>ショゾク</t>
    </rPh>
    <rPh sb="25" eb="26">
      <t>カク</t>
    </rPh>
    <rPh sb="26" eb="28">
      <t>ショクイン</t>
    </rPh>
    <rPh sb="31" eb="33">
      <t>カンリ</t>
    </rPh>
    <rPh sb="36" eb="38">
      <t>チョウヒョウ</t>
    </rPh>
    <rPh sb="39" eb="41">
      <t>サクセイ</t>
    </rPh>
    <rPh sb="41" eb="42">
      <t>オヨ</t>
    </rPh>
    <rPh sb="46" eb="48">
      <t>カンリ</t>
    </rPh>
    <phoneticPr fontId="4"/>
  </si>
  <si>
    <t>給料表</t>
    <rPh sb="0" eb="2">
      <t>キュウリョウ</t>
    </rPh>
    <rPh sb="2" eb="3">
      <t>ヒョウ</t>
    </rPh>
    <phoneticPr fontId="4"/>
  </si>
  <si>
    <t>給料表データをＣＳＶ形式で取り込むことができること。</t>
    <rPh sb="0" eb="2">
      <t>キュウリョウ</t>
    </rPh>
    <rPh sb="2" eb="3">
      <t>ヒョウ</t>
    </rPh>
    <rPh sb="10" eb="12">
      <t>ケイシキ</t>
    </rPh>
    <rPh sb="13" eb="14">
      <t>ト</t>
    </rPh>
    <rPh sb="15" eb="16">
      <t>コ</t>
    </rPh>
    <phoneticPr fontId="4"/>
  </si>
  <si>
    <t>通勤手当</t>
    <rPh sb="0" eb="2">
      <t>ツウキン</t>
    </rPh>
    <rPh sb="2" eb="4">
      <t>テアテ</t>
    </rPh>
    <phoneticPr fontId="4"/>
  </si>
  <si>
    <t>通勤手当は6ヶ月定期の支給タイミングが異動年月日からの6ヶ月ごとの支給と月固定支給の両方に対応可能なこと。</t>
    <rPh sb="0" eb="2">
      <t>ツウキン</t>
    </rPh>
    <rPh sb="2" eb="4">
      <t>テアテ</t>
    </rPh>
    <rPh sb="7" eb="8">
      <t>ゲツ</t>
    </rPh>
    <rPh sb="8" eb="10">
      <t>テイキ</t>
    </rPh>
    <rPh sb="11" eb="13">
      <t>シキュウ</t>
    </rPh>
    <rPh sb="19" eb="24">
      <t>イドウネンガッピ</t>
    </rPh>
    <rPh sb="29" eb="30">
      <t>ゲツ</t>
    </rPh>
    <rPh sb="33" eb="35">
      <t>シキュウ</t>
    </rPh>
    <rPh sb="36" eb="37">
      <t>ツキ</t>
    </rPh>
    <rPh sb="37" eb="39">
      <t>コテイ</t>
    </rPh>
    <rPh sb="39" eb="41">
      <t>シキュウ</t>
    </rPh>
    <rPh sb="42" eb="44">
      <t>リョウホウ</t>
    </rPh>
    <rPh sb="45" eb="47">
      <t>タイオウ</t>
    </rPh>
    <rPh sb="47" eb="49">
      <t>カノウ</t>
    </rPh>
    <phoneticPr fontId="4"/>
  </si>
  <si>
    <t>通勤手当は併用者の場合、6ヶ月定期とあわせた支給方法と、定期とは別に毎月支給する方法の両方に対応できること。</t>
    <rPh sb="0" eb="2">
      <t>ツウキン</t>
    </rPh>
    <rPh sb="2" eb="4">
      <t>テアテ</t>
    </rPh>
    <rPh sb="5" eb="7">
      <t>ヘイヨウ</t>
    </rPh>
    <rPh sb="7" eb="8">
      <t>シャ</t>
    </rPh>
    <rPh sb="9" eb="11">
      <t>バアイ</t>
    </rPh>
    <rPh sb="14" eb="15">
      <t>ゲツ</t>
    </rPh>
    <rPh sb="15" eb="17">
      <t>テイキ</t>
    </rPh>
    <rPh sb="22" eb="24">
      <t>シキュウ</t>
    </rPh>
    <rPh sb="24" eb="26">
      <t>ホウホウ</t>
    </rPh>
    <rPh sb="28" eb="30">
      <t>テイキ</t>
    </rPh>
    <rPh sb="32" eb="33">
      <t>ベツ</t>
    </rPh>
    <rPh sb="34" eb="36">
      <t>マイツキ</t>
    </rPh>
    <rPh sb="36" eb="38">
      <t>シキュウ</t>
    </rPh>
    <rPh sb="40" eb="42">
      <t>ホウホウ</t>
    </rPh>
    <rPh sb="43" eb="45">
      <t>リョウホウ</t>
    </rPh>
    <rPh sb="46" eb="48">
      <t>タイオウ</t>
    </rPh>
    <phoneticPr fontId="4"/>
  </si>
  <si>
    <t>通勤方法等が変更になった場合でも、その履歴を管理できること。</t>
    <phoneticPr fontId="5"/>
  </si>
  <si>
    <t>扶養手当</t>
    <rPh sb="0" eb="2">
      <t>フヨウ</t>
    </rPh>
    <rPh sb="2" eb="4">
      <t>テアテ</t>
    </rPh>
    <phoneticPr fontId="4"/>
  </si>
  <si>
    <t>扶養親族の情報を生年月日を含め管理し、扶養手当、児童手当、年末調整などに連携すること。</t>
    <rPh sb="0" eb="2">
      <t>フヨウ</t>
    </rPh>
    <rPh sb="2" eb="4">
      <t>シンゾク</t>
    </rPh>
    <rPh sb="5" eb="7">
      <t>ジョウホウ</t>
    </rPh>
    <rPh sb="8" eb="10">
      <t>セイネン</t>
    </rPh>
    <rPh sb="10" eb="12">
      <t>ガッピ</t>
    </rPh>
    <rPh sb="13" eb="14">
      <t>フク</t>
    </rPh>
    <rPh sb="15" eb="17">
      <t>カンリ</t>
    </rPh>
    <rPh sb="19" eb="21">
      <t>フヨウ</t>
    </rPh>
    <rPh sb="21" eb="23">
      <t>テアテ</t>
    </rPh>
    <rPh sb="24" eb="26">
      <t>ジドウ</t>
    </rPh>
    <rPh sb="26" eb="28">
      <t>テアテ</t>
    </rPh>
    <rPh sb="29" eb="31">
      <t>ネンマツ</t>
    </rPh>
    <rPh sb="31" eb="33">
      <t>チョウセイ</t>
    </rPh>
    <rPh sb="36" eb="38">
      <t>レンケイ</t>
    </rPh>
    <phoneticPr fontId="4"/>
  </si>
  <si>
    <t>年度切替時、生年月日により特定扶養の一括更新ができること。更新は支給開始として履歴の作成ができること。</t>
    <rPh sb="0" eb="2">
      <t>ネンド</t>
    </rPh>
    <rPh sb="2" eb="4">
      <t>キリカエ</t>
    </rPh>
    <rPh sb="4" eb="5">
      <t>ジ</t>
    </rPh>
    <rPh sb="6" eb="8">
      <t>セイネン</t>
    </rPh>
    <rPh sb="8" eb="10">
      <t>ガッピ</t>
    </rPh>
    <rPh sb="13" eb="15">
      <t>トクテイ</t>
    </rPh>
    <rPh sb="15" eb="17">
      <t>フヨウ</t>
    </rPh>
    <rPh sb="18" eb="20">
      <t>イッカツ</t>
    </rPh>
    <rPh sb="20" eb="22">
      <t>コウシン</t>
    </rPh>
    <rPh sb="29" eb="31">
      <t>コウシン</t>
    </rPh>
    <rPh sb="32" eb="34">
      <t>シキュウ</t>
    </rPh>
    <rPh sb="34" eb="36">
      <t>カイシ</t>
    </rPh>
    <rPh sb="39" eb="41">
      <t>リレキ</t>
    </rPh>
    <rPh sb="42" eb="44">
      <t>サクセイ</t>
    </rPh>
    <phoneticPr fontId="4"/>
  </si>
  <si>
    <t>税扶養（特定扶養、老人扶養）の入力は、生年月日から自動設定できること。</t>
    <phoneticPr fontId="5"/>
  </si>
  <si>
    <t>特殊勤務手当</t>
    <rPh sb="0" eb="2">
      <t>トクシュ</t>
    </rPh>
    <rPh sb="2" eb="4">
      <t>キンム</t>
    </rPh>
    <rPh sb="4" eb="6">
      <t>テアテ</t>
    </rPh>
    <phoneticPr fontId="4"/>
  </si>
  <si>
    <t>特殊勤務手当（定額）は、併給することが可能であり、それぞれに支出科目設定が可能なこと。</t>
    <rPh sb="0" eb="2">
      <t>トクシュ</t>
    </rPh>
    <rPh sb="2" eb="4">
      <t>キンム</t>
    </rPh>
    <rPh sb="4" eb="6">
      <t>テアテ</t>
    </rPh>
    <rPh sb="7" eb="9">
      <t>テイガク</t>
    </rPh>
    <rPh sb="12" eb="14">
      <t>ヘイキュウ</t>
    </rPh>
    <rPh sb="19" eb="21">
      <t>カノウ</t>
    </rPh>
    <rPh sb="30" eb="32">
      <t>シシュツ</t>
    </rPh>
    <rPh sb="32" eb="34">
      <t>カモク</t>
    </rPh>
    <rPh sb="34" eb="36">
      <t>セッテイ</t>
    </rPh>
    <rPh sb="37" eb="39">
      <t>カノウ</t>
    </rPh>
    <phoneticPr fontId="4"/>
  </si>
  <si>
    <t>特殊勤務手当の額を給料月額から算出することが可能なこと。（例　給料月額×支給率）</t>
    <rPh sb="0" eb="2">
      <t>トクシュ</t>
    </rPh>
    <rPh sb="2" eb="4">
      <t>キンム</t>
    </rPh>
    <rPh sb="4" eb="6">
      <t>テアテ</t>
    </rPh>
    <rPh sb="7" eb="8">
      <t>ガク</t>
    </rPh>
    <rPh sb="9" eb="11">
      <t>キュウリョウ</t>
    </rPh>
    <rPh sb="11" eb="13">
      <t>ゲツガク</t>
    </rPh>
    <rPh sb="15" eb="17">
      <t>サンシュツ</t>
    </rPh>
    <rPh sb="22" eb="24">
      <t>カノウ</t>
    </rPh>
    <rPh sb="29" eb="30">
      <t>レイ</t>
    </rPh>
    <rPh sb="31" eb="33">
      <t>キュウリョウ</t>
    </rPh>
    <rPh sb="33" eb="34">
      <t>ゲツ</t>
    </rPh>
    <rPh sb="34" eb="35">
      <t>ガク</t>
    </rPh>
    <rPh sb="36" eb="38">
      <t>シキュウ</t>
    </rPh>
    <rPh sb="38" eb="39">
      <t>リツ</t>
    </rPh>
    <phoneticPr fontId="4"/>
  </si>
  <si>
    <t>特殊勤務手当（定額）と特殊勤務手当（実績）の支給が併用でき、また、支出科目を区分して支給できること。</t>
    <rPh sb="0" eb="2">
      <t>トクシュ</t>
    </rPh>
    <rPh sb="2" eb="4">
      <t>キンム</t>
    </rPh>
    <rPh sb="4" eb="6">
      <t>テアテ</t>
    </rPh>
    <rPh sb="7" eb="9">
      <t>テイガク</t>
    </rPh>
    <rPh sb="11" eb="13">
      <t>トクシュ</t>
    </rPh>
    <rPh sb="13" eb="15">
      <t>キンム</t>
    </rPh>
    <rPh sb="15" eb="17">
      <t>テアテ</t>
    </rPh>
    <rPh sb="18" eb="20">
      <t>ジッセキ</t>
    </rPh>
    <rPh sb="22" eb="24">
      <t>シキュウ</t>
    </rPh>
    <rPh sb="25" eb="27">
      <t>ヘイヨウ</t>
    </rPh>
    <rPh sb="33" eb="35">
      <t>シシュツ</t>
    </rPh>
    <rPh sb="35" eb="37">
      <t>カモク</t>
    </rPh>
    <rPh sb="38" eb="40">
      <t>クブン</t>
    </rPh>
    <rPh sb="42" eb="44">
      <t>シキュウ</t>
    </rPh>
    <phoneticPr fontId="4"/>
  </si>
  <si>
    <t>特殊勤務手当（定額）を超勤単価の基礎額・減額単価基礎額・地域手当基礎額とすることができること。</t>
    <rPh sb="0" eb="2">
      <t>トクシュ</t>
    </rPh>
    <rPh sb="2" eb="4">
      <t>キンム</t>
    </rPh>
    <rPh sb="4" eb="6">
      <t>テアテ</t>
    </rPh>
    <rPh sb="7" eb="9">
      <t>テイガク</t>
    </rPh>
    <rPh sb="11" eb="13">
      <t>チョウキン</t>
    </rPh>
    <rPh sb="13" eb="15">
      <t>タンカ</t>
    </rPh>
    <rPh sb="16" eb="18">
      <t>キソ</t>
    </rPh>
    <rPh sb="18" eb="19">
      <t>ガク</t>
    </rPh>
    <rPh sb="20" eb="22">
      <t>ゲンガク</t>
    </rPh>
    <rPh sb="22" eb="24">
      <t>タンカ</t>
    </rPh>
    <rPh sb="24" eb="26">
      <t>キソ</t>
    </rPh>
    <rPh sb="26" eb="27">
      <t>ガク</t>
    </rPh>
    <rPh sb="28" eb="30">
      <t>チイキ</t>
    </rPh>
    <rPh sb="30" eb="32">
      <t>テアテ</t>
    </rPh>
    <rPh sb="32" eb="34">
      <t>キソ</t>
    </rPh>
    <rPh sb="34" eb="35">
      <t>ガク</t>
    </rPh>
    <phoneticPr fontId="4"/>
  </si>
  <si>
    <t>管理職手当</t>
    <rPh sb="0" eb="2">
      <t>カンリ</t>
    </rPh>
    <rPh sb="2" eb="3">
      <t>ショク</t>
    </rPh>
    <rPh sb="3" eb="5">
      <t>テアテ</t>
    </rPh>
    <phoneticPr fontId="4"/>
  </si>
  <si>
    <t>管理職手当は個別に例外者入力ができること。</t>
    <rPh sb="0" eb="2">
      <t>カンリ</t>
    </rPh>
    <rPh sb="2" eb="3">
      <t>ショク</t>
    </rPh>
    <rPh sb="3" eb="5">
      <t>テアテ</t>
    </rPh>
    <rPh sb="6" eb="8">
      <t>コベツ</t>
    </rPh>
    <rPh sb="9" eb="11">
      <t>レイガイ</t>
    </rPh>
    <rPh sb="11" eb="12">
      <t>シャ</t>
    </rPh>
    <rPh sb="12" eb="14">
      <t>ニュウリョク</t>
    </rPh>
    <phoneticPr fontId="4"/>
  </si>
  <si>
    <t>管理職手当は一覧上より、率、手当額で検索ができ、職階、級号給、率、手当額で並び替えができること。
また、一覧上より職員を選択し、一括で率、手当額を設定できること。</t>
    <rPh sb="0" eb="2">
      <t>カンリ</t>
    </rPh>
    <rPh sb="2" eb="3">
      <t>ショク</t>
    </rPh>
    <rPh sb="3" eb="5">
      <t>テアテ</t>
    </rPh>
    <rPh sb="6" eb="8">
      <t>イチラン</t>
    </rPh>
    <rPh sb="8" eb="9">
      <t>ウエ</t>
    </rPh>
    <rPh sb="12" eb="13">
      <t>リツ</t>
    </rPh>
    <rPh sb="14" eb="16">
      <t>テアテ</t>
    </rPh>
    <rPh sb="16" eb="17">
      <t>ガク</t>
    </rPh>
    <rPh sb="18" eb="20">
      <t>ケンサク</t>
    </rPh>
    <rPh sb="24" eb="26">
      <t>ショッカイ</t>
    </rPh>
    <rPh sb="27" eb="28">
      <t>キュウ</t>
    </rPh>
    <rPh sb="28" eb="30">
      <t>ゴウキュウ</t>
    </rPh>
    <rPh sb="31" eb="32">
      <t>リツ</t>
    </rPh>
    <rPh sb="33" eb="35">
      <t>テアテ</t>
    </rPh>
    <rPh sb="35" eb="36">
      <t>ガク</t>
    </rPh>
    <rPh sb="37" eb="38">
      <t>ナラ</t>
    </rPh>
    <rPh sb="39" eb="40">
      <t>カ</t>
    </rPh>
    <rPh sb="52" eb="54">
      <t>イチラン</t>
    </rPh>
    <rPh sb="54" eb="55">
      <t>ウエ</t>
    </rPh>
    <rPh sb="57" eb="59">
      <t>ショクイン</t>
    </rPh>
    <rPh sb="60" eb="62">
      <t>センタク</t>
    </rPh>
    <rPh sb="64" eb="66">
      <t>イッカツ</t>
    </rPh>
    <rPh sb="67" eb="68">
      <t>リツ</t>
    </rPh>
    <rPh sb="69" eb="71">
      <t>テアテ</t>
    </rPh>
    <rPh sb="71" eb="72">
      <t>ガク</t>
    </rPh>
    <rPh sb="73" eb="75">
      <t>セッテイ</t>
    </rPh>
    <phoneticPr fontId="4"/>
  </si>
  <si>
    <t>地域手当</t>
    <rPh sb="0" eb="2">
      <t>チイキ</t>
    </rPh>
    <rPh sb="2" eb="4">
      <t>テアテ</t>
    </rPh>
    <phoneticPr fontId="4"/>
  </si>
  <si>
    <t>地域手当は基本率を登録することで個別入力をしなくても計算できること。</t>
    <rPh sb="0" eb="2">
      <t>チイキ</t>
    </rPh>
    <rPh sb="2" eb="4">
      <t>テアテ</t>
    </rPh>
    <rPh sb="5" eb="7">
      <t>キホン</t>
    </rPh>
    <rPh sb="7" eb="8">
      <t>リツ</t>
    </rPh>
    <rPh sb="9" eb="11">
      <t>トウロク</t>
    </rPh>
    <rPh sb="16" eb="18">
      <t>コベツ</t>
    </rPh>
    <rPh sb="18" eb="20">
      <t>ニュウリョク</t>
    </rPh>
    <rPh sb="26" eb="28">
      <t>ケイサン</t>
    </rPh>
    <phoneticPr fontId="4"/>
  </si>
  <si>
    <t>地域手当の例外者については、個別入力ができること。</t>
    <rPh sb="0" eb="2">
      <t>チイキ</t>
    </rPh>
    <rPh sb="2" eb="4">
      <t>テアテ</t>
    </rPh>
    <rPh sb="5" eb="7">
      <t>レイガイ</t>
    </rPh>
    <rPh sb="7" eb="8">
      <t>シャ</t>
    </rPh>
    <rPh sb="14" eb="16">
      <t>コベツ</t>
    </rPh>
    <rPh sb="16" eb="18">
      <t>ニュウリョク</t>
    </rPh>
    <phoneticPr fontId="4"/>
  </si>
  <si>
    <t>口座</t>
    <rPh sb="0" eb="2">
      <t>コウザ</t>
    </rPh>
    <phoneticPr fontId="4"/>
  </si>
  <si>
    <t>口座数は３口座登録できること。</t>
    <rPh sb="0" eb="3">
      <t>コウザスウ</t>
    </rPh>
    <rPh sb="5" eb="7">
      <t>コウザ</t>
    </rPh>
    <rPh sb="7" eb="9">
      <t>トウロク</t>
    </rPh>
    <phoneticPr fontId="4"/>
  </si>
  <si>
    <t>給与、期末勤勉は基本、定額口座に任意に振込金額を設定できること。</t>
    <rPh sb="8" eb="10">
      <t>キホン</t>
    </rPh>
    <rPh sb="11" eb="13">
      <t>テイガク</t>
    </rPh>
    <rPh sb="13" eb="15">
      <t>コウザ</t>
    </rPh>
    <rPh sb="16" eb="18">
      <t>ニンイ</t>
    </rPh>
    <rPh sb="19" eb="21">
      <t>フリコミ</t>
    </rPh>
    <rPh sb="21" eb="23">
      <t>キンガク</t>
    </rPh>
    <rPh sb="24" eb="26">
      <t>セッテイ</t>
    </rPh>
    <phoneticPr fontId="4"/>
  </si>
  <si>
    <t>口座登録時は、金融機関の登録を簡易にするために、銀行一覧表示から選択できること。</t>
    <rPh sb="0" eb="2">
      <t>コウザ</t>
    </rPh>
    <rPh sb="2" eb="4">
      <t>トウロク</t>
    </rPh>
    <rPh sb="4" eb="5">
      <t>ジ</t>
    </rPh>
    <rPh sb="7" eb="9">
      <t>キンユウ</t>
    </rPh>
    <rPh sb="9" eb="11">
      <t>キカン</t>
    </rPh>
    <rPh sb="12" eb="14">
      <t>トウロク</t>
    </rPh>
    <rPh sb="15" eb="17">
      <t>カンイ</t>
    </rPh>
    <rPh sb="24" eb="26">
      <t>ギンコウ</t>
    </rPh>
    <rPh sb="26" eb="28">
      <t>イチラン</t>
    </rPh>
    <rPh sb="28" eb="30">
      <t>ヒョウジ</t>
    </rPh>
    <rPh sb="32" eb="34">
      <t>センタク</t>
    </rPh>
    <phoneticPr fontId="4"/>
  </si>
  <si>
    <t>期末手当・勤勉手当</t>
    <rPh sb="0" eb="2">
      <t>キマツ</t>
    </rPh>
    <rPh sb="2" eb="4">
      <t>テアテ</t>
    </rPh>
    <rPh sb="5" eb="7">
      <t>キンベン</t>
    </rPh>
    <rPh sb="7" eb="9">
      <t>テアテ</t>
    </rPh>
    <phoneticPr fontId="5"/>
  </si>
  <si>
    <t>休暇・休業・休職等の情報および在職期間に基づき支給率の自動算定が行えること。</t>
    <phoneticPr fontId="5"/>
  </si>
  <si>
    <t>職員毎に期末勤勉手当（期間率・成績率）の設定が行えること。</t>
    <phoneticPr fontId="5"/>
  </si>
  <si>
    <t>給料表・級号給・役職等に応じて、職員毎に役職加算（役職段階別加算額）の割合を管理できること。</t>
    <phoneticPr fontId="5"/>
  </si>
  <si>
    <t>控除項目</t>
    <rPh sb="0" eb="2">
      <t>コウジョ</t>
    </rPh>
    <rPh sb="2" eb="4">
      <t>コウモク</t>
    </rPh>
    <phoneticPr fontId="4"/>
  </si>
  <si>
    <t>福利で使用する各団体の控除は、各々控除方法（率や額、限度額など）を職員が任意に設定できること。</t>
    <rPh sb="0" eb="2">
      <t>フクリ</t>
    </rPh>
    <rPh sb="3" eb="5">
      <t>シヨウ</t>
    </rPh>
    <rPh sb="7" eb="8">
      <t>カク</t>
    </rPh>
    <rPh sb="8" eb="10">
      <t>ダンタイ</t>
    </rPh>
    <rPh sb="11" eb="13">
      <t>コウジョ</t>
    </rPh>
    <rPh sb="15" eb="17">
      <t>オノオノ</t>
    </rPh>
    <rPh sb="17" eb="19">
      <t>コウジョ</t>
    </rPh>
    <rPh sb="19" eb="21">
      <t>ホウホウ</t>
    </rPh>
    <rPh sb="22" eb="23">
      <t>リツ</t>
    </rPh>
    <rPh sb="24" eb="25">
      <t>ガク</t>
    </rPh>
    <rPh sb="26" eb="28">
      <t>ゲンド</t>
    </rPh>
    <rPh sb="28" eb="29">
      <t>ガク</t>
    </rPh>
    <rPh sb="33" eb="35">
      <t>ショクイン</t>
    </rPh>
    <rPh sb="36" eb="38">
      <t>ニンイ</t>
    </rPh>
    <rPh sb="39" eb="41">
      <t>セッテイ</t>
    </rPh>
    <phoneticPr fontId="4"/>
  </si>
  <si>
    <t>控除データは、支給計算前に一括して給与にデータ引渡しができること。</t>
    <rPh sb="0" eb="2">
      <t>コウジョ</t>
    </rPh>
    <rPh sb="7" eb="9">
      <t>シキュウ</t>
    </rPh>
    <rPh sb="9" eb="11">
      <t>ケイサン</t>
    </rPh>
    <rPh sb="11" eb="12">
      <t>マエ</t>
    </rPh>
    <rPh sb="13" eb="15">
      <t>イッカツ</t>
    </rPh>
    <rPh sb="17" eb="19">
      <t>キュウヨ</t>
    </rPh>
    <rPh sb="23" eb="25">
      <t>ヒキワタ</t>
    </rPh>
    <phoneticPr fontId="4"/>
  </si>
  <si>
    <t>控除額の率が変更になった場合、一括して修正する機能を有すること。また、控除額の上限設定が可能なこと。</t>
    <rPh sb="0" eb="2">
      <t>コウジョ</t>
    </rPh>
    <rPh sb="2" eb="3">
      <t>ガク</t>
    </rPh>
    <rPh sb="4" eb="5">
      <t>リツ</t>
    </rPh>
    <rPh sb="6" eb="8">
      <t>ヘンコウ</t>
    </rPh>
    <rPh sb="12" eb="14">
      <t>バアイ</t>
    </rPh>
    <rPh sb="15" eb="17">
      <t>イッカツ</t>
    </rPh>
    <rPh sb="19" eb="21">
      <t>シュウセイ</t>
    </rPh>
    <rPh sb="23" eb="25">
      <t>キノウ</t>
    </rPh>
    <rPh sb="26" eb="27">
      <t>ユウ</t>
    </rPh>
    <rPh sb="35" eb="37">
      <t>コウジョ</t>
    </rPh>
    <rPh sb="37" eb="38">
      <t>ガク</t>
    </rPh>
    <rPh sb="39" eb="41">
      <t>ジョウゲン</t>
    </rPh>
    <rPh sb="41" eb="43">
      <t>セッテイ</t>
    </rPh>
    <rPh sb="44" eb="46">
      <t>カノウ</t>
    </rPh>
    <phoneticPr fontId="4"/>
  </si>
  <si>
    <t>例月、期末勤勉手当それぞれで控除額を管理できること。</t>
    <rPh sb="0" eb="2">
      <t>レイゲツ</t>
    </rPh>
    <rPh sb="3" eb="5">
      <t>キマツ</t>
    </rPh>
    <rPh sb="5" eb="7">
      <t>キンベン</t>
    </rPh>
    <rPh sb="7" eb="9">
      <t>テアテ</t>
    </rPh>
    <rPh sb="14" eb="16">
      <t>コウジョ</t>
    </rPh>
    <rPh sb="16" eb="17">
      <t>ガク</t>
    </rPh>
    <rPh sb="18" eb="20">
      <t>カンリ</t>
    </rPh>
    <phoneticPr fontId="4"/>
  </si>
  <si>
    <t>各種控除の先付登録ができること。</t>
    <rPh sb="0" eb="2">
      <t>カクシュ</t>
    </rPh>
    <rPh sb="2" eb="4">
      <t>コウジョ</t>
    </rPh>
    <rPh sb="5" eb="7">
      <t>サキヅケ</t>
    </rPh>
    <rPh sb="7" eb="9">
      <t>トウロク</t>
    </rPh>
    <phoneticPr fontId="4"/>
  </si>
  <si>
    <t>各種控除の控除終了時期を登録することで、自動で控除終了できること。</t>
    <rPh sb="0" eb="2">
      <t>カクシュ</t>
    </rPh>
    <rPh sb="2" eb="4">
      <t>コウジョ</t>
    </rPh>
    <rPh sb="5" eb="7">
      <t>コウジョ</t>
    </rPh>
    <rPh sb="7" eb="9">
      <t>シュウリョウ</t>
    </rPh>
    <rPh sb="9" eb="11">
      <t>ジキ</t>
    </rPh>
    <rPh sb="12" eb="14">
      <t>トウロク</t>
    </rPh>
    <rPh sb="20" eb="22">
      <t>ジドウ</t>
    </rPh>
    <rPh sb="23" eb="25">
      <t>コウジョ</t>
    </rPh>
    <rPh sb="25" eb="27">
      <t>シュウリョウ</t>
    </rPh>
    <phoneticPr fontId="4"/>
  </si>
  <si>
    <t>異動リストの出力ができること。</t>
    <rPh sb="0" eb="2">
      <t>イドウ</t>
    </rPh>
    <rPh sb="6" eb="8">
      <t>シュツリョク</t>
    </rPh>
    <phoneticPr fontId="4"/>
  </si>
  <si>
    <t>職員組合</t>
    <rPh sb="0" eb="2">
      <t>ショクイン</t>
    </rPh>
    <rPh sb="2" eb="4">
      <t>クミアイ</t>
    </rPh>
    <phoneticPr fontId="4"/>
  </si>
  <si>
    <t>職員組合を複数管理でき、それぞれの加入職員を登録し、組合費をそれぞれの団体ごとに控除できること。</t>
    <rPh sb="0" eb="2">
      <t>ショクイン</t>
    </rPh>
    <rPh sb="2" eb="4">
      <t>クミアイ</t>
    </rPh>
    <rPh sb="5" eb="7">
      <t>フクスウ</t>
    </rPh>
    <rPh sb="7" eb="9">
      <t>カンリ</t>
    </rPh>
    <rPh sb="17" eb="19">
      <t>カニュウ</t>
    </rPh>
    <rPh sb="19" eb="21">
      <t>ショクイン</t>
    </rPh>
    <rPh sb="22" eb="24">
      <t>トウロク</t>
    </rPh>
    <rPh sb="26" eb="29">
      <t>クミアイヒ</t>
    </rPh>
    <rPh sb="35" eb="37">
      <t>ダンタイ</t>
    </rPh>
    <rPh sb="40" eb="42">
      <t>コウジョ</t>
    </rPh>
    <phoneticPr fontId="4"/>
  </si>
  <si>
    <t>控除方法は定額、限度額を考慮した率（1,000分率以上）、月ごとの変額を選択することが可能であること。</t>
    <rPh sb="0" eb="2">
      <t>コウジョ</t>
    </rPh>
    <rPh sb="2" eb="4">
      <t>ホウホウ</t>
    </rPh>
    <rPh sb="5" eb="7">
      <t>テイガク</t>
    </rPh>
    <rPh sb="8" eb="10">
      <t>ゲンド</t>
    </rPh>
    <rPh sb="10" eb="11">
      <t>ガク</t>
    </rPh>
    <rPh sb="12" eb="14">
      <t>コウリョ</t>
    </rPh>
    <rPh sb="16" eb="17">
      <t>リツ</t>
    </rPh>
    <rPh sb="23" eb="24">
      <t>プン</t>
    </rPh>
    <rPh sb="24" eb="25">
      <t>リツ</t>
    </rPh>
    <rPh sb="25" eb="27">
      <t>イジョウ</t>
    </rPh>
    <rPh sb="29" eb="30">
      <t>ツキ</t>
    </rPh>
    <rPh sb="33" eb="35">
      <t>ヘンガク</t>
    </rPh>
    <rPh sb="36" eb="38">
      <t>センタク</t>
    </rPh>
    <rPh sb="43" eb="45">
      <t>カノウ</t>
    </rPh>
    <phoneticPr fontId="4"/>
  </si>
  <si>
    <t>組合費は期末勤勉での控除も可能であること。</t>
    <rPh sb="0" eb="2">
      <t>クミアイ</t>
    </rPh>
    <rPh sb="2" eb="3">
      <t>ヒ</t>
    </rPh>
    <rPh sb="4" eb="6">
      <t>キマツ</t>
    </rPh>
    <rPh sb="6" eb="8">
      <t>キンベン</t>
    </rPh>
    <rPh sb="10" eb="12">
      <t>コウジョ</t>
    </rPh>
    <rPh sb="13" eb="15">
      <t>カノウ</t>
    </rPh>
    <phoneticPr fontId="4"/>
  </si>
  <si>
    <t>互助組合費管理</t>
    <rPh sb="0" eb="2">
      <t>ゴジョ</t>
    </rPh>
    <rPh sb="2" eb="4">
      <t>クミアイ</t>
    </rPh>
    <rPh sb="4" eb="5">
      <t>ヒ</t>
    </rPh>
    <rPh sb="5" eb="7">
      <t>カンリ</t>
    </rPh>
    <phoneticPr fontId="4"/>
  </si>
  <si>
    <t>会費計算は定額、限度額を考慮した率（1,000分率以上）、月ごとの変額を選択することが可能であること。</t>
    <rPh sb="0" eb="2">
      <t>カイヒ</t>
    </rPh>
    <rPh sb="2" eb="4">
      <t>ケイサン</t>
    </rPh>
    <phoneticPr fontId="4"/>
  </si>
  <si>
    <t>会費は期末勤勉でも控除が可能なこと。</t>
    <rPh sb="0" eb="2">
      <t>カイヒ</t>
    </rPh>
    <rPh sb="3" eb="5">
      <t>キマツ</t>
    </rPh>
    <rPh sb="5" eb="7">
      <t>キンベン</t>
    </rPh>
    <rPh sb="9" eb="11">
      <t>コウジョ</t>
    </rPh>
    <rPh sb="12" eb="14">
      <t>カノウ</t>
    </rPh>
    <phoneticPr fontId="4"/>
  </si>
  <si>
    <t>現給保障</t>
    <rPh sb="0" eb="1">
      <t>ゲン</t>
    </rPh>
    <rPh sb="1" eb="2">
      <t>キュウ</t>
    </rPh>
    <rPh sb="2" eb="4">
      <t>ホショウ</t>
    </rPh>
    <phoneticPr fontId="4"/>
  </si>
  <si>
    <t>国の制度と同様に、給与改定に伴う現在の給与を保障する制度に対応可能なこと。</t>
    <rPh sb="0" eb="1">
      <t>クニ</t>
    </rPh>
    <rPh sb="2" eb="4">
      <t>セイド</t>
    </rPh>
    <rPh sb="5" eb="7">
      <t>ドウヨウ</t>
    </rPh>
    <rPh sb="9" eb="11">
      <t>キュウヨ</t>
    </rPh>
    <rPh sb="11" eb="13">
      <t>カイテイ</t>
    </rPh>
    <rPh sb="14" eb="15">
      <t>トモナ</t>
    </rPh>
    <rPh sb="16" eb="18">
      <t>ゲンザイ</t>
    </rPh>
    <rPh sb="19" eb="21">
      <t>キュウヨ</t>
    </rPh>
    <rPh sb="22" eb="24">
      <t>ホショウ</t>
    </rPh>
    <rPh sb="26" eb="28">
      <t>セイド</t>
    </rPh>
    <rPh sb="29" eb="31">
      <t>タイオウ</t>
    </rPh>
    <rPh sb="31" eb="33">
      <t>カノウ</t>
    </rPh>
    <phoneticPr fontId="4"/>
  </si>
  <si>
    <t>遡及</t>
    <rPh sb="0" eb="2">
      <t>ソキュウ</t>
    </rPh>
    <phoneticPr fontId="4"/>
  </si>
  <si>
    <t>遡及計算ができること。また支給と負担金の支払い月を別として計算できること。</t>
    <rPh sb="0" eb="2">
      <t>ソキュウ</t>
    </rPh>
    <rPh sb="2" eb="4">
      <t>ケイサン</t>
    </rPh>
    <rPh sb="13" eb="15">
      <t>シキュウ</t>
    </rPh>
    <rPh sb="16" eb="19">
      <t>フタンキン</t>
    </rPh>
    <rPh sb="20" eb="22">
      <t>シハラ</t>
    </rPh>
    <rPh sb="23" eb="24">
      <t>ツキ</t>
    </rPh>
    <rPh sb="25" eb="26">
      <t>ベツ</t>
    </rPh>
    <rPh sb="29" eb="31">
      <t>ケイサン</t>
    </rPh>
    <phoneticPr fontId="4"/>
  </si>
  <si>
    <t>給与明細</t>
    <rPh sb="0" eb="2">
      <t>キュウヨ</t>
    </rPh>
    <rPh sb="2" eb="4">
      <t>メイサイ</t>
    </rPh>
    <phoneticPr fontId="4"/>
  </si>
  <si>
    <t>職員に配布する支給明細データをPDF等で作成できること。</t>
    <rPh sb="0" eb="2">
      <t>ショクイン</t>
    </rPh>
    <rPh sb="3" eb="5">
      <t>ハイフ</t>
    </rPh>
    <rPh sb="7" eb="9">
      <t>シキュウ</t>
    </rPh>
    <rPh sb="9" eb="11">
      <t>メイサイ</t>
    </rPh>
    <rPh sb="18" eb="19">
      <t>トウ</t>
    </rPh>
    <rPh sb="20" eb="22">
      <t>サクセイ</t>
    </rPh>
    <phoneticPr fontId="4"/>
  </si>
  <si>
    <t>退職手当負担金</t>
    <rPh sb="0" eb="2">
      <t>タイショク</t>
    </rPh>
    <rPh sb="2" eb="4">
      <t>テアテ</t>
    </rPh>
    <rPh sb="4" eb="7">
      <t>フタンキン</t>
    </rPh>
    <phoneticPr fontId="4"/>
  </si>
  <si>
    <t>退職手当負担金の計算ができること。</t>
    <rPh sb="0" eb="2">
      <t>タイショク</t>
    </rPh>
    <rPh sb="2" eb="4">
      <t>テアテ</t>
    </rPh>
    <rPh sb="4" eb="7">
      <t>フタンキン</t>
    </rPh>
    <rPh sb="8" eb="10">
      <t>ケイサン</t>
    </rPh>
    <phoneticPr fontId="4"/>
  </si>
  <si>
    <t>退職手当負担金の計算は、職種ごとに負担率が設定できること。</t>
    <rPh sb="0" eb="2">
      <t>タイショク</t>
    </rPh>
    <rPh sb="2" eb="4">
      <t>テアテ</t>
    </rPh>
    <rPh sb="4" eb="7">
      <t>フタンキン</t>
    </rPh>
    <rPh sb="8" eb="10">
      <t>ケイサン</t>
    </rPh>
    <rPh sb="12" eb="14">
      <t>ショクシュ</t>
    </rPh>
    <rPh sb="17" eb="19">
      <t>フタン</t>
    </rPh>
    <rPh sb="19" eb="20">
      <t>リツ</t>
    </rPh>
    <rPh sb="21" eb="23">
      <t>セッテイ</t>
    </rPh>
    <phoneticPr fontId="4"/>
  </si>
  <si>
    <t>住民税</t>
    <rPh sb="0" eb="3">
      <t>ジュウミンゼイ</t>
    </rPh>
    <phoneticPr fontId="4"/>
  </si>
  <si>
    <t>市町村別集計表が印刷できること。</t>
    <rPh sb="0" eb="3">
      <t>シチョウソン</t>
    </rPh>
    <rPh sb="3" eb="4">
      <t>ベツ</t>
    </rPh>
    <rPh sb="4" eb="6">
      <t>シュウケイ</t>
    </rPh>
    <rPh sb="6" eb="7">
      <t>ヒョウ</t>
    </rPh>
    <rPh sb="8" eb="10">
      <t>インサツ</t>
    </rPh>
    <phoneticPr fontId="4"/>
  </si>
  <si>
    <t>住民税の控除額を、一括でデータ取込できること。</t>
    <phoneticPr fontId="5"/>
  </si>
  <si>
    <t>共済</t>
    <rPh sb="0" eb="2">
      <t>キョウサイ</t>
    </rPh>
    <phoneticPr fontId="4"/>
  </si>
  <si>
    <t>共済組合の掛金･負担金の計算が可能であり、例月給与・期末勤勉手当に対する負担金・掛金の限度額、率などを設定できること。</t>
    <rPh sb="0" eb="2">
      <t>キョウサイ</t>
    </rPh>
    <rPh sb="2" eb="4">
      <t>クミアイ</t>
    </rPh>
    <rPh sb="5" eb="7">
      <t>カケキン</t>
    </rPh>
    <rPh sb="8" eb="11">
      <t>フタンキン</t>
    </rPh>
    <rPh sb="12" eb="14">
      <t>ケイサン</t>
    </rPh>
    <rPh sb="15" eb="17">
      <t>カノウ</t>
    </rPh>
    <rPh sb="21" eb="23">
      <t>レイゲツ</t>
    </rPh>
    <rPh sb="23" eb="25">
      <t>キュウヨ</t>
    </rPh>
    <rPh sb="26" eb="28">
      <t>キマツ</t>
    </rPh>
    <rPh sb="28" eb="30">
      <t>キンベン</t>
    </rPh>
    <rPh sb="30" eb="32">
      <t>テア</t>
    </rPh>
    <rPh sb="33" eb="34">
      <t>タイ</t>
    </rPh>
    <rPh sb="36" eb="39">
      <t>フタンキン</t>
    </rPh>
    <rPh sb="40" eb="41">
      <t>カ</t>
    </rPh>
    <rPh sb="41" eb="42">
      <t>キン</t>
    </rPh>
    <rPh sb="43" eb="45">
      <t>ゲンド</t>
    </rPh>
    <rPh sb="45" eb="46">
      <t>ガク</t>
    </rPh>
    <rPh sb="47" eb="48">
      <t>リツ</t>
    </rPh>
    <rPh sb="51" eb="53">
      <t>セッテイ</t>
    </rPh>
    <phoneticPr fontId="4"/>
  </si>
  <si>
    <t>育児休業者の掛金免除が自動計算できること。</t>
    <rPh sb="0" eb="2">
      <t>イクジ</t>
    </rPh>
    <rPh sb="2" eb="4">
      <t>キュウギョウ</t>
    </rPh>
    <rPh sb="4" eb="5">
      <t>シャ</t>
    </rPh>
    <rPh sb="6" eb="7">
      <t>カ</t>
    </rPh>
    <rPh sb="7" eb="8">
      <t>キン</t>
    </rPh>
    <rPh sb="8" eb="10">
      <t>メンジョ</t>
    </rPh>
    <rPh sb="11" eb="13">
      <t>ジドウ</t>
    </rPh>
    <rPh sb="13" eb="15">
      <t>ケイサン</t>
    </rPh>
    <phoneticPr fontId="4"/>
  </si>
  <si>
    <t>産前産後者の掛金免除が自動計算できること。</t>
    <rPh sb="0" eb="2">
      <t>サンゼン</t>
    </rPh>
    <rPh sb="2" eb="4">
      <t>サンゴ</t>
    </rPh>
    <rPh sb="4" eb="5">
      <t>モノ</t>
    </rPh>
    <rPh sb="6" eb="7">
      <t>カ</t>
    </rPh>
    <rPh sb="7" eb="8">
      <t>キン</t>
    </rPh>
    <rPh sb="8" eb="10">
      <t>メンジョ</t>
    </rPh>
    <rPh sb="11" eb="13">
      <t>ジドウ</t>
    </rPh>
    <rPh sb="13" eb="15">
      <t>ケイサン</t>
    </rPh>
    <phoneticPr fontId="4"/>
  </si>
  <si>
    <t>共済組合に提出する定時決定の報告データを作成できること。</t>
    <rPh sb="9" eb="11">
      <t>テイジ</t>
    </rPh>
    <rPh sb="11" eb="13">
      <t>ケッテイ</t>
    </rPh>
    <rPh sb="14" eb="16">
      <t>ホウコク</t>
    </rPh>
    <phoneticPr fontId="29"/>
  </si>
  <si>
    <t>年末調整・差額計算</t>
    <rPh sb="0" eb="2">
      <t>ネンマツ</t>
    </rPh>
    <rPh sb="2" eb="4">
      <t>チョウセイ</t>
    </rPh>
    <rPh sb="5" eb="7">
      <t>サガク</t>
    </rPh>
    <rPh sb="7" eb="9">
      <t>ケイサン</t>
    </rPh>
    <phoneticPr fontId="4"/>
  </si>
  <si>
    <t>年末調整</t>
    <rPh sb="0" eb="2">
      <t>ネンマツ</t>
    </rPh>
    <rPh sb="2" eb="4">
      <t>チョウセイ</t>
    </rPh>
    <phoneticPr fontId="4"/>
  </si>
  <si>
    <t>年調用ファイルの作成後、変更があった職員については個別に再計算できること。</t>
    <rPh sb="0" eb="1">
      <t>トシ</t>
    </rPh>
    <rPh sb="1" eb="2">
      <t>チョウ</t>
    </rPh>
    <rPh sb="2" eb="3">
      <t>ヨウ</t>
    </rPh>
    <rPh sb="8" eb="11">
      <t>サクセイゴ</t>
    </rPh>
    <rPh sb="12" eb="14">
      <t>ヘンコウ</t>
    </rPh>
    <rPh sb="18" eb="20">
      <t>ショクイン</t>
    </rPh>
    <rPh sb="25" eb="27">
      <t>コベツ</t>
    </rPh>
    <rPh sb="28" eb="31">
      <t>サイケイサン</t>
    </rPh>
    <phoneticPr fontId="4"/>
  </si>
  <si>
    <r>
      <t>保険料控除データの一覧が印刷またはC</t>
    </r>
    <r>
      <rPr>
        <sz val="11"/>
        <rFont val="ＭＳ Ｐゴシック"/>
        <family val="3"/>
        <charset val="128"/>
      </rPr>
      <t>SV</t>
    </r>
    <r>
      <rPr>
        <sz val="11"/>
        <rFont val="ＭＳ Ｐゴシック"/>
        <family val="3"/>
        <charset val="128"/>
      </rPr>
      <t>出力できること。</t>
    </r>
    <phoneticPr fontId="5"/>
  </si>
  <si>
    <t>職員に直接配布できる扶養控除申告書の印刷ができること。</t>
    <rPh sb="0" eb="2">
      <t>ショクイン</t>
    </rPh>
    <rPh sb="3" eb="5">
      <t>チョクセツ</t>
    </rPh>
    <rPh sb="5" eb="7">
      <t>ハイフ</t>
    </rPh>
    <rPh sb="10" eb="12">
      <t>フヨウ</t>
    </rPh>
    <rPh sb="12" eb="14">
      <t>コウジョ</t>
    </rPh>
    <rPh sb="14" eb="17">
      <t>シンコクショ</t>
    </rPh>
    <rPh sb="18" eb="20">
      <t>インサツ</t>
    </rPh>
    <phoneticPr fontId="4"/>
  </si>
  <si>
    <t>年末調整チェックリストが印刷またはCSV出力できること。</t>
    <phoneticPr fontId="4"/>
  </si>
  <si>
    <t>源泉徴収票が印刷できること。</t>
    <rPh sb="0" eb="2">
      <t>ゲンセン</t>
    </rPh>
    <rPh sb="2" eb="4">
      <t>チョウシュウ</t>
    </rPh>
    <rPh sb="4" eb="5">
      <t>ヒョウ</t>
    </rPh>
    <rPh sb="6" eb="8">
      <t>インサツ</t>
    </rPh>
    <phoneticPr fontId="4"/>
  </si>
  <si>
    <t>源泉徴収簿が印刷できること。</t>
    <rPh sb="0" eb="2">
      <t>ゲンセン</t>
    </rPh>
    <rPh sb="2" eb="4">
      <t>チョウシュウ</t>
    </rPh>
    <rPh sb="4" eb="5">
      <t>ボ</t>
    </rPh>
    <rPh sb="6" eb="8">
      <t>インサツ</t>
    </rPh>
    <phoneticPr fontId="4"/>
  </si>
  <si>
    <t>法定調書は支給額の区分により印刷できること。</t>
    <rPh sb="0" eb="2">
      <t>ホウテイ</t>
    </rPh>
    <rPh sb="2" eb="4">
      <t>チョウショ</t>
    </rPh>
    <rPh sb="5" eb="7">
      <t>シキュウ</t>
    </rPh>
    <rPh sb="7" eb="8">
      <t>ガク</t>
    </rPh>
    <rPh sb="9" eb="11">
      <t>クブン</t>
    </rPh>
    <rPh sb="14" eb="16">
      <t>インサツ</t>
    </rPh>
    <phoneticPr fontId="4"/>
  </si>
  <si>
    <t>給与簿は指定した年の内容で随時印刷できること。</t>
    <rPh sb="0" eb="2">
      <t>キュウヨ</t>
    </rPh>
    <rPh sb="2" eb="3">
      <t>ボ</t>
    </rPh>
    <rPh sb="4" eb="6">
      <t>シテイ</t>
    </rPh>
    <rPh sb="8" eb="9">
      <t>トシ</t>
    </rPh>
    <rPh sb="10" eb="12">
      <t>ナイヨウ</t>
    </rPh>
    <rPh sb="13" eb="15">
      <t>ズイジ</t>
    </rPh>
    <rPh sb="15" eb="17">
      <t>インサツ</t>
    </rPh>
    <phoneticPr fontId="4"/>
  </si>
  <si>
    <t>給与支払報告書データの作成が行えること。</t>
    <rPh sb="0" eb="2">
      <t>キュウヨ</t>
    </rPh>
    <rPh sb="2" eb="4">
      <t>シハライ</t>
    </rPh>
    <rPh sb="4" eb="7">
      <t>ホウコクショ</t>
    </rPh>
    <rPh sb="11" eb="13">
      <t>サクセイ</t>
    </rPh>
    <rPh sb="14" eb="15">
      <t>オコナ</t>
    </rPh>
    <phoneticPr fontId="4"/>
  </si>
  <si>
    <t>税務署提出用の源泉徴収票データを作成できること。</t>
    <rPh sb="0" eb="3">
      <t>ゼイムショ</t>
    </rPh>
    <rPh sb="3" eb="5">
      <t>テイシュツ</t>
    </rPh>
    <rPh sb="5" eb="6">
      <t>ヨウ</t>
    </rPh>
    <rPh sb="7" eb="9">
      <t>ゲンセン</t>
    </rPh>
    <rPh sb="9" eb="11">
      <t>チョウシュウ</t>
    </rPh>
    <rPh sb="11" eb="12">
      <t>ヒョウ</t>
    </rPh>
    <rPh sb="16" eb="18">
      <t>サクセイ</t>
    </rPh>
    <phoneticPr fontId="4"/>
  </si>
  <si>
    <t>実績手当についても、入力された時間数・回数を元に改定後の単価で再計算できること。</t>
    <phoneticPr fontId="5"/>
  </si>
  <si>
    <t>共済掛金・負担金、退職手当負担金等についても差額計算できること。</t>
    <phoneticPr fontId="5"/>
  </si>
  <si>
    <t>指定金融機関向けに、口座振込データを作成できること。</t>
    <phoneticPr fontId="5"/>
  </si>
  <si>
    <t>予算・決算</t>
    <rPh sb="0" eb="2">
      <t>ヨサン</t>
    </rPh>
    <rPh sb="3" eb="5">
      <t>ケッサン</t>
    </rPh>
    <phoneticPr fontId="4"/>
  </si>
  <si>
    <t>予算計算</t>
    <rPh sb="0" eb="2">
      <t>ヨサン</t>
    </rPh>
    <rPh sb="2" eb="4">
      <t>ケイサン</t>
    </rPh>
    <phoneticPr fontId="4"/>
  </si>
  <si>
    <t>補正予算案作成と当初予算案作成を並行して進められること。</t>
    <rPh sb="0" eb="2">
      <t>ホセイ</t>
    </rPh>
    <rPh sb="2" eb="4">
      <t>ヨサン</t>
    </rPh>
    <rPh sb="4" eb="5">
      <t>アン</t>
    </rPh>
    <rPh sb="5" eb="7">
      <t>サクセイ</t>
    </rPh>
    <rPh sb="8" eb="10">
      <t>トウショ</t>
    </rPh>
    <rPh sb="10" eb="12">
      <t>ヨサン</t>
    </rPh>
    <rPh sb="12" eb="13">
      <t>アン</t>
    </rPh>
    <rPh sb="13" eb="15">
      <t>サクセイ</t>
    </rPh>
    <rPh sb="16" eb="18">
      <t>ヘイコウ</t>
    </rPh>
    <rPh sb="20" eb="21">
      <t>スス</t>
    </rPh>
    <phoneticPr fontId="4"/>
  </si>
  <si>
    <t>昇給管理で作成されている昇給予定に基づいて予算計算できること。</t>
    <phoneticPr fontId="5"/>
  </si>
  <si>
    <t>変動することが予想される各種パラメータを設定変更することで、より正確に予算計算できること。</t>
    <phoneticPr fontId="5"/>
  </si>
  <si>
    <t>時間外手当の試算率（給料の何％の予算を確保するか）を予算計算に設定できること。</t>
    <phoneticPr fontId="5"/>
  </si>
  <si>
    <t>採用予定や退職予定も予算計算に加味できること。</t>
    <phoneticPr fontId="5"/>
  </si>
  <si>
    <t>給与改定予定される場合、改定前と改定後の差額を算出できること。</t>
    <rPh sb="0" eb="2">
      <t>キュウヨ</t>
    </rPh>
    <rPh sb="2" eb="4">
      <t>カイテイ</t>
    </rPh>
    <rPh sb="4" eb="6">
      <t>ヨテイ</t>
    </rPh>
    <rPh sb="9" eb="11">
      <t>バアイ</t>
    </rPh>
    <rPh sb="12" eb="14">
      <t>カイテイ</t>
    </rPh>
    <rPh sb="14" eb="15">
      <t>マエ</t>
    </rPh>
    <rPh sb="16" eb="19">
      <t>カイテイゴ</t>
    </rPh>
    <rPh sb="20" eb="22">
      <t>サガク</t>
    </rPh>
    <rPh sb="23" eb="25">
      <t>サンシュツ</t>
    </rPh>
    <phoneticPr fontId="4"/>
  </si>
  <si>
    <t>支給済累積額と執行見込額の累積額により補正予算額を作成すること。また、執行見込額は給与支給計算と同等の精度（高精度）とすること。</t>
    <rPh sb="0" eb="2">
      <t>シキュウ</t>
    </rPh>
    <rPh sb="2" eb="3">
      <t>スミ</t>
    </rPh>
    <rPh sb="3" eb="5">
      <t>ルイセキ</t>
    </rPh>
    <rPh sb="5" eb="6">
      <t>ガク</t>
    </rPh>
    <rPh sb="7" eb="9">
      <t>シッコウ</t>
    </rPh>
    <rPh sb="9" eb="11">
      <t>ミコミ</t>
    </rPh>
    <rPh sb="11" eb="12">
      <t>ガク</t>
    </rPh>
    <rPh sb="13" eb="15">
      <t>ルイセキ</t>
    </rPh>
    <rPh sb="15" eb="16">
      <t>ガク</t>
    </rPh>
    <rPh sb="19" eb="21">
      <t>ホセイ</t>
    </rPh>
    <rPh sb="21" eb="23">
      <t>ヨサン</t>
    </rPh>
    <rPh sb="23" eb="24">
      <t>ガク</t>
    </rPh>
    <rPh sb="25" eb="27">
      <t>サクセイ</t>
    </rPh>
    <rPh sb="35" eb="37">
      <t>シッコウ</t>
    </rPh>
    <rPh sb="37" eb="39">
      <t>ミコミ</t>
    </rPh>
    <rPh sb="39" eb="40">
      <t>ガク</t>
    </rPh>
    <rPh sb="41" eb="43">
      <t>キュウヨ</t>
    </rPh>
    <rPh sb="43" eb="45">
      <t>シキュウ</t>
    </rPh>
    <rPh sb="45" eb="47">
      <t>ケイサン</t>
    </rPh>
    <rPh sb="48" eb="50">
      <t>ドウトウ</t>
    </rPh>
    <rPh sb="51" eb="53">
      <t>セイド</t>
    </rPh>
    <rPh sb="54" eb="57">
      <t>コウセイド</t>
    </rPh>
    <phoneticPr fontId="4"/>
  </si>
  <si>
    <t>定期昇給及び昇格予定のデータが連携され補正予算額を作成できること。</t>
    <rPh sb="0" eb="2">
      <t>テイキ</t>
    </rPh>
    <rPh sb="2" eb="4">
      <t>ショウキュウ</t>
    </rPh>
    <rPh sb="4" eb="5">
      <t>オヨ</t>
    </rPh>
    <rPh sb="6" eb="8">
      <t>ショウカク</t>
    </rPh>
    <rPh sb="8" eb="10">
      <t>ヨテイ</t>
    </rPh>
    <rPh sb="15" eb="17">
      <t>レンケイ</t>
    </rPh>
    <rPh sb="19" eb="21">
      <t>ホセイ</t>
    </rPh>
    <rPh sb="21" eb="23">
      <t>ヨサン</t>
    </rPh>
    <rPh sb="23" eb="24">
      <t>ガク</t>
    </rPh>
    <rPh sb="25" eb="27">
      <t>サクセイ</t>
    </rPh>
    <phoneticPr fontId="4"/>
  </si>
  <si>
    <t>年度内の採用や退職がある場合は、それらも加味した予算案が作成できること。</t>
    <rPh sb="0" eb="3">
      <t>ネンドナイ</t>
    </rPh>
    <rPh sb="4" eb="6">
      <t>サイヨウ</t>
    </rPh>
    <rPh sb="7" eb="9">
      <t>タイショク</t>
    </rPh>
    <rPh sb="12" eb="14">
      <t>バアイ</t>
    </rPh>
    <rPh sb="20" eb="22">
      <t>カミ</t>
    </rPh>
    <rPh sb="24" eb="26">
      <t>ヨサン</t>
    </rPh>
    <rPh sb="26" eb="27">
      <t>アン</t>
    </rPh>
    <rPh sb="28" eb="30">
      <t>サクセイ</t>
    </rPh>
    <phoneticPr fontId="4"/>
  </si>
  <si>
    <t>退職手当負担金の予算案を作成できること。</t>
    <rPh sb="0" eb="2">
      <t>タイショク</t>
    </rPh>
    <rPh sb="2" eb="4">
      <t>テアテ</t>
    </rPh>
    <rPh sb="4" eb="7">
      <t>フタンキン</t>
    </rPh>
    <rPh sb="8" eb="10">
      <t>ヨサン</t>
    </rPh>
    <rPh sb="10" eb="11">
      <t>アン</t>
    </rPh>
    <rPh sb="12" eb="14">
      <t>サクセイ</t>
    </rPh>
    <phoneticPr fontId="4"/>
  </si>
  <si>
    <t>決算</t>
    <rPh sb="0" eb="2">
      <t>ケッサン</t>
    </rPh>
    <phoneticPr fontId="4"/>
  </si>
  <si>
    <t>決算は年度内の支給累積から集計すること。</t>
    <rPh sb="0" eb="2">
      <t>ケッサン</t>
    </rPh>
    <rPh sb="3" eb="5">
      <t>ネンド</t>
    </rPh>
    <rPh sb="5" eb="6">
      <t>ナイ</t>
    </rPh>
    <rPh sb="7" eb="9">
      <t>シキュウ</t>
    </rPh>
    <rPh sb="9" eb="11">
      <t>ルイセキ</t>
    </rPh>
    <rPh sb="13" eb="15">
      <t>シュウケイ</t>
    </rPh>
    <phoneticPr fontId="4"/>
  </si>
  <si>
    <t>個人別の支払実績を集計し、支給状況調書（科目別、所属別など）を作成できること。</t>
    <phoneticPr fontId="5"/>
  </si>
  <si>
    <t>全職員一括での処理の他、職員を指定して処理できること。</t>
    <phoneticPr fontId="5"/>
  </si>
  <si>
    <t>児童手当</t>
    <rPh sb="0" eb="4">
      <t>ジドウテアテ</t>
    </rPh>
    <phoneticPr fontId="4"/>
  </si>
  <si>
    <t>扶養手当と連動して、児童手当の自動判定、支給額計算ができること。</t>
    <rPh sb="0" eb="2">
      <t>フヨウ</t>
    </rPh>
    <rPh sb="2" eb="4">
      <t>テアテ</t>
    </rPh>
    <rPh sb="5" eb="7">
      <t>レンドウ</t>
    </rPh>
    <rPh sb="10" eb="12">
      <t>ジドウ</t>
    </rPh>
    <rPh sb="12" eb="14">
      <t>テアテ</t>
    </rPh>
    <rPh sb="15" eb="17">
      <t>ジドウ</t>
    </rPh>
    <rPh sb="17" eb="19">
      <t>ハンテイ</t>
    </rPh>
    <rPh sb="20" eb="23">
      <t>シキュウガク</t>
    </rPh>
    <rPh sb="23" eb="25">
      <t>ケイサン</t>
    </rPh>
    <phoneticPr fontId="4"/>
  </si>
  <si>
    <t>児童手当</t>
    <rPh sb="0" eb="2">
      <t>ジドウ</t>
    </rPh>
    <rPh sb="2" eb="4">
      <t>テアテ</t>
    </rPh>
    <phoneticPr fontId="4"/>
  </si>
  <si>
    <t>給与計算に使用する扶養台帳の情報に基づいて、児童手当台帳を作成すること（改めて児童手当用に生年月日等を入力する必要がないこと）。</t>
    <phoneticPr fontId="5"/>
  </si>
  <si>
    <t>支給期の切替え時に支給額等の変更がある場合や、扶養台帳にて対象者の情報が変更された場合、注意喚起表示されること。</t>
    <phoneticPr fontId="5"/>
  </si>
  <si>
    <t>給与実態調査</t>
    <rPh sb="0" eb="2">
      <t>キュウヨ</t>
    </rPh>
    <rPh sb="2" eb="4">
      <t>ジッタイ</t>
    </rPh>
    <rPh sb="4" eb="6">
      <t>チョウサ</t>
    </rPh>
    <phoneticPr fontId="4"/>
  </si>
  <si>
    <t>実態調査用の管理項目として　①職種、②職務、③職務内容、④勤務場所、⑤最終学歴、⑥前職経験年数及び月数、⑦対象有無などを管理できること。</t>
    <rPh sb="0" eb="2">
      <t>ジッタイ</t>
    </rPh>
    <rPh sb="2" eb="4">
      <t>チョウサ</t>
    </rPh>
    <rPh sb="4" eb="5">
      <t>ヨウ</t>
    </rPh>
    <rPh sb="6" eb="8">
      <t>カンリ</t>
    </rPh>
    <rPh sb="8" eb="10">
      <t>コウモク</t>
    </rPh>
    <rPh sb="15" eb="17">
      <t>ショクシュ</t>
    </rPh>
    <rPh sb="19" eb="21">
      <t>ショクム</t>
    </rPh>
    <rPh sb="23" eb="25">
      <t>ショクム</t>
    </rPh>
    <rPh sb="25" eb="27">
      <t>ナイヨウ</t>
    </rPh>
    <rPh sb="29" eb="31">
      <t>キンム</t>
    </rPh>
    <rPh sb="31" eb="33">
      <t>バショ</t>
    </rPh>
    <rPh sb="35" eb="37">
      <t>サイシュウ</t>
    </rPh>
    <rPh sb="37" eb="39">
      <t>ガクレキ</t>
    </rPh>
    <rPh sb="41" eb="43">
      <t>ゼンショク</t>
    </rPh>
    <rPh sb="43" eb="45">
      <t>ケイケン</t>
    </rPh>
    <rPh sb="45" eb="47">
      <t>ネンスウ</t>
    </rPh>
    <rPh sb="47" eb="48">
      <t>オヨ</t>
    </rPh>
    <rPh sb="49" eb="51">
      <t>ツキスウ</t>
    </rPh>
    <rPh sb="53" eb="55">
      <t>タイショウ</t>
    </rPh>
    <rPh sb="55" eb="57">
      <t>ウム</t>
    </rPh>
    <rPh sb="60" eb="62">
      <t>カンリ</t>
    </rPh>
    <phoneticPr fontId="4"/>
  </si>
  <si>
    <t>職種、職名、職務、部門、勤務所を一覧表から複数人分まとめて設定できること。</t>
    <rPh sb="16" eb="18">
      <t>イチラン</t>
    </rPh>
    <rPh sb="18" eb="19">
      <t>ヒョウ</t>
    </rPh>
    <rPh sb="21" eb="23">
      <t>フクスウ</t>
    </rPh>
    <rPh sb="23" eb="24">
      <t>ニン</t>
    </rPh>
    <rPh sb="24" eb="25">
      <t>ブン</t>
    </rPh>
    <rPh sb="29" eb="31">
      <t>セッテイ</t>
    </rPh>
    <phoneticPr fontId="4"/>
  </si>
  <si>
    <r>
      <t>エラーチェックを目的に、0</t>
    </r>
    <r>
      <rPr>
        <sz val="11"/>
        <rFont val="ＭＳ Ｐゴシック"/>
        <family val="3"/>
        <charset val="128"/>
      </rPr>
      <t>1、02、05表についての集計結果を画面表示し、数字をクリックすることで対象者の実態用管理画面に遷移し、修正できること。</t>
    </r>
    <rPh sb="8" eb="10">
      <t>モクテキ</t>
    </rPh>
    <rPh sb="20" eb="21">
      <t>ヒョウ</t>
    </rPh>
    <rPh sb="26" eb="28">
      <t>シュウケイ</t>
    </rPh>
    <rPh sb="28" eb="30">
      <t>ケッカ</t>
    </rPh>
    <rPh sb="31" eb="33">
      <t>ガメン</t>
    </rPh>
    <rPh sb="33" eb="35">
      <t>ヒョウジ</t>
    </rPh>
    <rPh sb="37" eb="39">
      <t>スウジ</t>
    </rPh>
    <rPh sb="49" eb="51">
      <t>タイショウ</t>
    </rPh>
    <rPh sb="51" eb="52">
      <t>シャ</t>
    </rPh>
    <rPh sb="53" eb="55">
      <t>ジッタイ</t>
    </rPh>
    <rPh sb="55" eb="56">
      <t>ヨウ</t>
    </rPh>
    <rPh sb="56" eb="58">
      <t>カンリ</t>
    </rPh>
    <rPh sb="58" eb="60">
      <t>ガメン</t>
    </rPh>
    <rPh sb="61" eb="63">
      <t>センイ</t>
    </rPh>
    <rPh sb="65" eb="67">
      <t>シュウセイ</t>
    </rPh>
    <phoneticPr fontId="4"/>
  </si>
  <si>
    <t>「01表　職員数に関する調」が出力できること。</t>
    <rPh sb="3" eb="4">
      <t>ヒョウ</t>
    </rPh>
    <rPh sb="5" eb="7">
      <t>ショクイン</t>
    </rPh>
    <rPh sb="7" eb="8">
      <t>スウ</t>
    </rPh>
    <rPh sb="9" eb="10">
      <t>カン</t>
    </rPh>
    <rPh sb="12" eb="13">
      <t>シラ</t>
    </rPh>
    <rPh sb="15" eb="17">
      <t>シュツリョク</t>
    </rPh>
    <phoneticPr fontId="4"/>
  </si>
  <si>
    <t>「02表　部門別職員数に関する調」が出力できること。</t>
    <rPh sb="5" eb="7">
      <t>ブモン</t>
    </rPh>
    <rPh sb="7" eb="8">
      <t>ベツ</t>
    </rPh>
    <rPh sb="8" eb="10">
      <t>ショクイン</t>
    </rPh>
    <rPh sb="10" eb="11">
      <t>スウ</t>
    </rPh>
    <phoneticPr fontId="4"/>
  </si>
  <si>
    <t>「05表　職種別・年齢別職員数に関する調」が出力できること。</t>
    <rPh sb="5" eb="7">
      <t>ショクシュ</t>
    </rPh>
    <rPh sb="7" eb="8">
      <t>ベツ</t>
    </rPh>
    <rPh sb="9" eb="11">
      <t>ネンレイ</t>
    </rPh>
    <rPh sb="11" eb="12">
      <t>ベツ</t>
    </rPh>
    <phoneticPr fontId="4"/>
  </si>
  <si>
    <t>「12表　職員及び給料額に関する調」が出力できること。</t>
    <rPh sb="5" eb="7">
      <t>ショクイン</t>
    </rPh>
    <rPh sb="7" eb="8">
      <t>オヨ</t>
    </rPh>
    <rPh sb="9" eb="11">
      <t>キュウリョウ</t>
    </rPh>
    <rPh sb="11" eb="12">
      <t>ガク</t>
    </rPh>
    <phoneticPr fontId="4"/>
  </si>
  <si>
    <t>「14表　経験年齢別・学歴別職員数及び給料月額に関する調（一般行政職）」が出力できること。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イッパン</t>
    </rPh>
    <rPh sb="31" eb="33">
      <t>ギョウセイ</t>
    </rPh>
    <rPh sb="33" eb="34">
      <t>ショク</t>
    </rPh>
    <phoneticPr fontId="4"/>
  </si>
  <si>
    <t>「15表　経験年齢別・学歴別職員数及び給料月額に関する調（技能労務職）」が出力できること。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ギノウ</t>
    </rPh>
    <rPh sb="31" eb="33">
      <t>ロウム</t>
    </rPh>
    <rPh sb="33" eb="34">
      <t>ショク</t>
    </rPh>
    <phoneticPr fontId="4"/>
  </si>
  <si>
    <t>「19表　職員区分別、学歴別、年齢別採用職員に関する調」が出力できること。</t>
    <rPh sb="5" eb="7">
      <t>ショクイン</t>
    </rPh>
    <rPh sb="7" eb="9">
      <t>クブン</t>
    </rPh>
    <rPh sb="9" eb="10">
      <t>ベツ</t>
    </rPh>
    <rPh sb="11" eb="14">
      <t>ガクレキベツ</t>
    </rPh>
    <rPh sb="15" eb="17">
      <t>ネンレイ</t>
    </rPh>
    <rPh sb="17" eb="18">
      <t>ベツ</t>
    </rPh>
    <rPh sb="18" eb="20">
      <t>サイヨウ</t>
    </rPh>
    <rPh sb="20" eb="22">
      <t>ショクイン</t>
    </rPh>
    <phoneticPr fontId="4"/>
  </si>
  <si>
    <t>「27表　年齢別・学歴別職員数及び給料月額に関する調（一般行政職）」が出力できること。</t>
    <rPh sb="5" eb="7">
      <t>ネンレイ</t>
    </rPh>
    <rPh sb="7" eb="8">
      <t>ベツ</t>
    </rPh>
    <rPh sb="9" eb="12">
      <t>ガクレキベツ</t>
    </rPh>
    <rPh sb="12" eb="14">
      <t>ショクイン</t>
    </rPh>
    <rPh sb="14" eb="15">
      <t>スウ</t>
    </rPh>
    <rPh sb="15" eb="16">
      <t>オヨ</t>
    </rPh>
    <rPh sb="17" eb="19">
      <t>キュウリョウ</t>
    </rPh>
    <rPh sb="19" eb="21">
      <t>ゲツガク</t>
    </rPh>
    <rPh sb="27" eb="29">
      <t>イッパン</t>
    </rPh>
    <rPh sb="29" eb="31">
      <t>ギョウセイ</t>
    </rPh>
    <rPh sb="31" eb="32">
      <t>ショク</t>
    </rPh>
    <phoneticPr fontId="4"/>
  </si>
  <si>
    <t>「28表　年齢別・学歴別職員数及び給料月額に関する調（技能労務職）」が出力できること。</t>
    <rPh sb="27" eb="29">
      <t>ギノウ</t>
    </rPh>
    <rPh sb="29" eb="31">
      <t>ロウム</t>
    </rPh>
    <phoneticPr fontId="4"/>
  </si>
  <si>
    <t>「38表　年齢別・学歴別職員数及び給与月額に関する調（一般行政職）」が出力できること。</t>
    <rPh sb="5" eb="7">
      <t>ネンレイ</t>
    </rPh>
    <rPh sb="7" eb="8">
      <t>ベツ</t>
    </rPh>
    <rPh sb="9" eb="12">
      <t>ガクレキベツ</t>
    </rPh>
    <rPh sb="12" eb="14">
      <t>ショクイン</t>
    </rPh>
    <rPh sb="14" eb="15">
      <t>スウ</t>
    </rPh>
    <rPh sb="15" eb="16">
      <t>オヨ</t>
    </rPh>
    <rPh sb="17" eb="19">
      <t>キュウヨ</t>
    </rPh>
    <rPh sb="19" eb="21">
      <t>ゲツガク</t>
    </rPh>
    <rPh sb="27" eb="29">
      <t>イッパン</t>
    </rPh>
    <rPh sb="29" eb="31">
      <t>ギョウセイ</t>
    </rPh>
    <rPh sb="31" eb="32">
      <t>ショク</t>
    </rPh>
    <phoneticPr fontId="4"/>
  </si>
  <si>
    <t>「39表　年齢別・学歴別職員数及び給与月額に関する調（技能労務職）」が出力できること。</t>
    <rPh sb="17" eb="19">
      <t>キュウヨ</t>
    </rPh>
    <rPh sb="27" eb="29">
      <t>ギノウ</t>
    </rPh>
    <rPh sb="29" eb="31">
      <t>ロウム</t>
    </rPh>
    <phoneticPr fontId="4"/>
  </si>
  <si>
    <t>「20～24.30表　退職事由別、年齢別退職者数及び退職手当額に関する調」が出力できること。</t>
    <rPh sb="11" eb="13">
      <t>タイショク</t>
    </rPh>
    <rPh sb="13" eb="15">
      <t>ジユウ</t>
    </rPh>
    <rPh sb="15" eb="16">
      <t>ベツ</t>
    </rPh>
    <rPh sb="17" eb="19">
      <t>ネンレイ</t>
    </rPh>
    <rPh sb="19" eb="20">
      <t>ベツ</t>
    </rPh>
    <rPh sb="20" eb="23">
      <t>タイショクシャ</t>
    </rPh>
    <rPh sb="23" eb="24">
      <t>スウ</t>
    </rPh>
    <rPh sb="24" eb="25">
      <t>オヨ</t>
    </rPh>
    <rPh sb="26" eb="28">
      <t>タイショク</t>
    </rPh>
    <rPh sb="28" eb="30">
      <t>テアテ</t>
    </rPh>
    <rPh sb="30" eb="31">
      <t>ガク</t>
    </rPh>
    <rPh sb="32" eb="33">
      <t>カン</t>
    </rPh>
    <phoneticPr fontId="4"/>
  </si>
  <si>
    <t>その他給与実態調査に必要なデータを作成できること。</t>
    <rPh sb="2" eb="3">
      <t>タ</t>
    </rPh>
    <rPh sb="3" eb="5">
      <t>キュウヨ</t>
    </rPh>
    <rPh sb="5" eb="7">
      <t>ジッタイ</t>
    </rPh>
    <rPh sb="7" eb="9">
      <t>チョウサ</t>
    </rPh>
    <rPh sb="10" eb="12">
      <t>ヒツヨウ</t>
    </rPh>
    <rPh sb="17" eb="19">
      <t>サクセイ</t>
    </rPh>
    <phoneticPr fontId="4"/>
  </si>
  <si>
    <t>「個人別表」が出力できること。</t>
    <rPh sb="1" eb="3">
      <t>コジン</t>
    </rPh>
    <rPh sb="3" eb="4">
      <t>ベツ</t>
    </rPh>
    <rPh sb="4" eb="5">
      <t>オモテ</t>
    </rPh>
    <rPh sb="7" eb="9">
      <t>シュツリョク</t>
    </rPh>
    <phoneticPr fontId="4"/>
  </si>
  <si>
    <t>給与実態調査の基本データはExcelなどに切出すことができること。</t>
    <rPh sb="0" eb="2">
      <t>キュウヨ</t>
    </rPh>
    <rPh sb="2" eb="4">
      <t>ジッタイ</t>
    </rPh>
    <rPh sb="4" eb="6">
      <t>チョウサ</t>
    </rPh>
    <rPh sb="7" eb="9">
      <t>キホン</t>
    </rPh>
    <rPh sb="21" eb="23">
      <t>キリダ</t>
    </rPh>
    <phoneticPr fontId="4"/>
  </si>
  <si>
    <t>-</t>
    <phoneticPr fontId="5"/>
  </si>
  <si>
    <t>△　カスタマイズ</t>
    <phoneticPr fontId="5"/>
  </si>
  <si>
    <t>-</t>
    <phoneticPr fontId="5"/>
  </si>
  <si>
    <t>※</t>
    <phoneticPr fontId="5"/>
  </si>
  <si>
    <t>　</t>
    <phoneticPr fontId="5"/>
  </si>
  <si>
    <t>共通</t>
    <rPh sb="0" eb="2">
      <t>キョウツウ</t>
    </rPh>
    <phoneticPr fontId="29"/>
  </si>
  <si>
    <t>出勤簿</t>
    <rPh sb="0" eb="2">
      <t>シュッキン</t>
    </rPh>
    <rPh sb="2" eb="3">
      <t>ボ</t>
    </rPh>
    <phoneticPr fontId="29"/>
  </si>
  <si>
    <t>給与支給明細書</t>
    <rPh sb="0" eb="2">
      <t>キュウヨ</t>
    </rPh>
    <rPh sb="2" eb="4">
      <t>シキュウ</t>
    </rPh>
    <rPh sb="4" eb="7">
      <t>メイサイショ</t>
    </rPh>
    <phoneticPr fontId="29"/>
  </si>
  <si>
    <t>時間外等管理</t>
    <rPh sb="4" eb="6">
      <t>カンリ</t>
    </rPh>
    <phoneticPr fontId="29"/>
  </si>
  <si>
    <t>休暇・休業等管理</t>
    <rPh sb="6" eb="8">
      <t>カンリ</t>
    </rPh>
    <phoneticPr fontId="29"/>
  </si>
  <si>
    <t>休暇・休業等取消申請</t>
    <rPh sb="0" eb="2">
      <t>キュウカ</t>
    </rPh>
    <rPh sb="3" eb="5">
      <t>キュウギョウ</t>
    </rPh>
    <rPh sb="5" eb="6">
      <t>トウ</t>
    </rPh>
    <rPh sb="6" eb="8">
      <t>トリケ</t>
    </rPh>
    <rPh sb="8" eb="10">
      <t>シンセイ</t>
    </rPh>
    <phoneticPr fontId="29"/>
  </si>
  <si>
    <t>介護休暇や部分休業等については、承認済みの休暇期間の一部を取消しできること。</t>
    <rPh sb="0" eb="2">
      <t>カイゴ</t>
    </rPh>
    <rPh sb="2" eb="4">
      <t>キュウカ</t>
    </rPh>
    <rPh sb="5" eb="7">
      <t>ブブン</t>
    </rPh>
    <rPh sb="7" eb="9">
      <t>キュウギョウ</t>
    </rPh>
    <rPh sb="9" eb="10">
      <t>トウ</t>
    </rPh>
    <rPh sb="16" eb="18">
      <t>ショウニン</t>
    </rPh>
    <rPh sb="18" eb="19">
      <t>ズ</t>
    </rPh>
    <rPh sb="21" eb="23">
      <t>キュウカ</t>
    </rPh>
    <rPh sb="23" eb="25">
      <t>キカン</t>
    </rPh>
    <rPh sb="26" eb="28">
      <t>イチブ</t>
    </rPh>
    <rPh sb="29" eb="31">
      <t>トリケ</t>
    </rPh>
    <phoneticPr fontId="4"/>
  </si>
  <si>
    <t>取消した日付・時間帯に対して、年次休暇等を取得できること。</t>
    <rPh sb="0" eb="2">
      <t>トリケ</t>
    </rPh>
    <rPh sb="4" eb="6">
      <t>ヒヅケ</t>
    </rPh>
    <rPh sb="7" eb="10">
      <t>ジカンタイ</t>
    </rPh>
    <rPh sb="11" eb="12">
      <t>タイ</t>
    </rPh>
    <rPh sb="15" eb="17">
      <t>ネンジ</t>
    </rPh>
    <rPh sb="17" eb="19">
      <t>キュウカ</t>
    </rPh>
    <rPh sb="19" eb="20">
      <t>トウ</t>
    </rPh>
    <rPh sb="21" eb="23">
      <t>シュトク</t>
    </rPh>
    <phoneticPr fontId="4"/>
  </si>
  <si>
    <t>手当等届出管理</t>
    <rPh sb="0" eb="2">
      <t>テアテ</t>
    </rPh>
    <rPh sb="2" eb="3">
      <t>トウ</t>
    </rPh>
    <rPh sb="3" eb="5">
      <t>トドケデ</t>
    </rPh>
    <rPh sb="5" eb="7">
      <t>カンリ</t>
    </rPh>
    <phoneticPr fontId="29"/>
  </si>
  <si>
    <t>履歴事項変更届</t>
    <rPh sb="0" eb="2">
      <t>リレキ</t>
    </rPh>
    <rPh sb="2" eb="4">
      <t>ジコウ</t>
    </rPh>
    <rPh sb="4" eb="6">
      <t>ヘンコウ</t>
    </rPh>
    <rPh sb="6" eb="7">
      <t>トドケ</t>
    </rPh>
    <phoneticPr fontId="29"/>
  </si>
  <si>
    <t>履歴事項変更届</t>
    <rPh sb="0" eb="7">
      <t>リレキジコウヘンコウトドケ</t>
    </rPh>
    <phoneticPr fontId="29"/>
  </si>
  <si>
    <t>過去の届出内容を再利用して履歴事項変更届を作成できること。</t>
    <rPh sb="0" eb="2">
      <t>カコ</t>
    </rPh>
    <rPh sb="3" eb="5">
      <t>トドケデ</t>
    </rPh>
    <rPh sb="5" eb="7">
      <t>ナイヨウ</t>
    </rPh>
    <rPh sb="8" eb="11">
      <t>サイリヨウ</t>
    </rPh>
    <rPh sb="13" eb="15">
      <t>リレキ</t>
    </rPh>
    <rPh sb="15" eb="17">
      <t>ジコウ</t>
    </rPh>
    <rPh sb="17" eb="19">
      <t>ヘンコウ</t>
    </rPh>
    <rPh sb="19" eb="20">
      <t>トドケ</t>
    </rPh>
    <rPh sb="21" eb="23">
      <t>サクセイ</t>
    </rPh>
    <phoneticPr fontId="29"/>
  </si>
  <si>
    <t>給与口座振込届</t>
    <rPh sb="0" eb="2">
      <t>キュウヨ</t>
    </rPh>
    <rPh sb="2" eb="4">
      <t>コウザ</t>
    </rPh>
    <rPh sb="4" eb="6">
      <t>フリコミ</t>
    </rPh>
    <rPh sb="6" eb="7">
      <t>トドケ</t>
    </rPh>
    <phoneticPr fontId="29"/>
  </si>
  <si>
    <t>振込口座を第三口座まで指定できること。</t>
    <rPh sb="0" eb="2">
      <t>フリコミ</t>
    </rPh>
    <rPh sb="2" eb="4">
      <t>コウザ</t>
    </rPh>
    <rPh sb="5" eb="6">
      <t>ダイ</t>
    </rPh>
    <rPh sb="6" eb="7">
      <t>サン</t>
    </rPh>
    <rPh sb="7" eb="9">
      <t>コウザ</t>
    </rPh>
    <rPh sb="11" eb="13">
      <t>シテイ</t>
    </rPh>
    <phoneticPr fontId="29"/>
  </si>
  <si>
    <t>月例、６月賞与、12月賞与、改定差額、年調還付の振込方法を指定できること。</t>
    <rPh sb="0" eb="2">
      <t>ゲツレイ</t>
    </rPh>
    <rPh sb="4" eb="5">
      <t>ガツ</t>
    </rPh>
    <rPh sb="5" eb="7">
      <t>ショウヨ</t>
    </rPh>
    <rPh sb="10" eb="11">
      <t>ガツ</t>
    </rPh>
    <rPh sb="11" eb="13">
      <t>ショウヨ</t>
    </rPh>
    <rPh sb="14" eb="16">
      <t>カイテイ</t>
    </rPh>
    <rPh sb="16" eb="18">
      <t>サガク</t>
    </rPh>
    <rPh sb="19" eb="21">
      <t>ネンチョウ</t>
    </rPh>
    <rPh sb="21" eb="23">
      <t>カンプ</t>
    </rPh>
    <rPh sb="24" eb="26">
      <t>フリコミ</t>
    </rPh>
    <rPh sb="26" eb="28">
      <t>ホウホウ</t>
    </rPh>
    <rPh sb="29" eb="31">
      <t>シテイ</t>
    </rPh>
    <phoneticPr fontId="29"/>
  </si>
  <si>
    <t>過去の届出内容を再利用して給与口座振込届を作成できること。</t>
    <rPh sb="0" eb="2">
      <t>カコ</t>
    </rPh>
    <rPh sb="3" eb="5">
      <t>トドケデ</t>
    </rPh>
    <rPh sb="5" eb="7">
      <t>ナイヨウ</t>
    </rPh>
    <rPh sb="8" eb="11">
      <t>サイリヨウ</t>
    </rPh>
    <rPh sb="13" eb="15">
      <t>キュウヨ</t>
    </rPh>
    <rPh sb="15" eb="17">
      <t>コウザ</t>
    </rPh>
    <rPh sb="17" eb="19">
      <t>フリコミ</t>
    </rPh>
    <rPh sb="19" eb="20">
      <t>トドケ</t>
    </rPh>
    <rPh sb="21" eb="23">
      <t>サクセイ</t>
    </rPh>
    <phoneticPr fontId="29"/>
  </si>
  <si>
    <t>扶養親族届</t>
    <rPh sb="0" eb="2">
      <t>フヨウ</t>
    </rPh>
    <rPh sb="2" eb="4">
      <t>シンゾク</t>
    </rPh>
    <rPh sb="4" eb="5">
      <t>トドケ</t>
    </rPh>
    <phoneticPr fontId="29"/>
  </si>
  <si>
    <t>過去に登録した扶養親族の情報を呼び出すことができること。</t>
    <rPh sb="0" eb="2">
      <t>カコ</t>
    </rPh>
    <rPh sb="3" eb="5">
      <t>トウロク</t>
    </rPh>
    <rPh sb="7" eb="9">
      <t>フヨウ</t>
    </rPh>
    <rPh sb="9" eb="11">
      <t>シンゾク</t>
    </rPh>
    <rPh sb="12" eb="14">
      <t>ジョウホウ</t>
    </rPh>
    <rPh sb="15" eb="16">
      <t>ヨ</t>
    </rPh>
    <rPh sb="17" eb="18">
      <t>ダ</t>
    </rPh>
    <phoneticPr fontId="29"/>
  </si>
  <si>
    <t>過去の届出内容を再利用して扶養親族届を作成できること。</t>
    <rPh sb="0" eb="2">
      <t>カコ</t>
    </rPh>
    <rPh sb="3" eb="5">
      <t>トドケデ</t>
    </rPh>
    <rPh sb="5" eb="7">
      <t>ナイヨウ</t>
    </rPh>
    <rPh sb="8" eb="11">
      <t>サイリヨウ</t>
    </rPh>
    <rPh sb="13" eb="15">
      <t>フヨウ</t>
    </rPh>
    <rPh sb="15" eb="17">
      <t>シンゾク</t>
    </rPh>
    <rPh sb="17" eb="18">
      <t>トドケ</t>
    </rPh>
    <rPh sb="19" eb="21">
      <t>サクセイ</t>
    </rPh>
    <phoneticPr fontId="29"/>
  </si>
  <si>
    <t>住居届</t>
    <rPh sb="0" eb="2">
      <t>ジュウキョ</t>
    </rPh>
    <rPh sb="2" eb="3">
      <t>トドケ</t>
    </rPh>
    <phoneticPr fontId="29"/>
  </si>
  <si>
    <t>住居届</t>
    <rPh sb="0" eb="3">
      <t>ジュウキョトドケ</t>
    </rPh>
    <phoneticPr fontId="29"/>
  </si>
  <si>
    <t>過去の届出内容を再利用して住居届を作成できること。</t>
    <rPh sb="0" eb="2">
      <t>カコ</t>
    </rPh>
    <rPh sb="3" eb="5">
      <t>トドケデ</t>
    </rPh>
    <rPh sb="5" eb="7">
      <t>ナイヨウ</t>
    </rPh>
    <rPh sb="8" eb="11">
      <t>サイリヨウ</t>
    </rPh>
    <rPh sb="13" eb="15">
      <t>ジュウキョ</t>
    </rPh>
    <rPh sb="15" eb="16">
      <t>トドケ</t>
    </rPh>
    <rPh sb="17" eb="19">
      <t>サクセイ</t>
    </rPh>
    <phoneticPr fontId="29"/>
  </si>
  <si>
    <t>通勤届</t>
    <rPh sb="0" eb="2">
      <t>ツウキン</t>
    </rPh>
    <rPh sb="2" eb="3">
      <t>トドケ</t>
    </rPh>
    <phoneticPr fontId="29"/>
  </si>
  <si>
    <t>勤務公署については予め登録された一覧から選択することにより、所在地の住所が自動設定されること。</t>
    <rPh sb="0" eb="2">
      <t>キンム</t>
    </rPh>
    <rPh sb="2" eb="4">
      <t>コウショ</t>
    </rPh>
    <rPh sb="9" eb="10">
      <t>アラカジ</t>
    </rPh>
    <rPh sb="11" eb="13">
      <t>トウロク</t>
    </rPh>
    <rPh sb="16" eb="18">
      <t>イチラン</t>
    </rPh>
    <rPh sb="20" eb="22">
      <t>センタク</t>
    </rPh>
    <rPh sb="30" eb="33">
      <t>ショザイチ</t>
    </rPh>
    <rPh sb="34" eb="36">
      <t>ジュウショ</t>
    </rPh>
    <rPh sb="37" eb="39">
      <t>ジドウ</t>
    </rPh>
    <rPh sb="39" eb="41">
      <t>セッテイ</t>
    </rPh>
    <phoneticPr fontId="29"/>
  </si>
  <si>
    <t>過去の届出内容を再利用して通勤届を作成できること。</t>
    <rPh sb="0" eb="2">
      <t>カコ</t>
    </rPh>
    <rPh sb="3" eb="5">
      <t>トドケデ</t>
    </rPh>
    <rPh sb="5" eb="7">
      <t>ナイヨウ</t>
    </rPh>
    <rPh sb="8" eb="11">
      <t>サイリヨウ</t>
    </rPh>
    <rPh sb="13" eb="15">
      <t>ツウキン</t>
    </rPh>
    <rPh sb="15" eb="16">
      <t>トドケ</t>
    </rPh>
    <rPh sb="17" eb="19">
      <t>サクセイ</t>
    </rPh>
    <phoneticPr fontId="29"/>
  </si>
  <si>
    <t>勤務管理</t>
    <rPh sb="0" eb="2">
      <t>キンム</t>
    </rPh>
    <rPh sb="2" eb="4">
      <t>カンリ</t>
    </rPh>
    <phoneticPr fontId="29"/>
  </si>
  <si>
    <t>全サブシステム共通のメニュー構成になっており、操作しやすい画面構成であること。</t>
    <phoneticPr fontId="4"/>
  </si>
  <si>
    <t>昇格運用パターンを登録することにより、人事異動の昇任者について自動で昇格し昇給予定を自動設定できること。また、年齢抑制にも対応していること。</t>
    <rPh sb="0" eb="2">
      <t>ショウカク</t>
    </rPh>
    <rPh sb="2" eb="4">
      <t>ウンヨウ</t>
    </rPh>
    <rPh sb="9" eb="11">
      <t>トウロク</t>
    </rPh>
    <rPh sb="19" eb="21">
      <t>ジンジ</t>
    </rPh>
    <rPh sb="21" eb="23">
      <t>イドウ</t>
    </rPh>
    <rPh sb="24" eb="26">
      <t>ショウニン</t>
    </rPh>
    <rPh sb="26" eb="27">
      <t>モノ</t>
    </rPh>
    <rPh sb="31" eb="33">
      <t>ジドウ</t>
    </rPh>
    <rPh sb="34" eb="36">
      <t>ショウカク</t>
    </rPh>
    <rPh sb="37" eb="39">
      <t>ショウキュウ</t>
    </rPh>
    <rPh sb="39" eb="41">
      <t>ヨテイ</t>
    </rPh>
    <rPh sb="42" eb="44">
      <t>ジドウ</t>
    </rPh>
    <rPh sb="44" eb="46">
      <t>セッテイ</t>
    </rPh>
    <rPh sb="55" eb="57">
      <t>ネンレイ</t>
    </rPh>
    <rPh sb="57" eb="59">
      <t>ヨクセイ</t>
    </rPh>
    <rPh sb="61" eb="63">
      <t>タイオウ</t>
    </rPh>
    <phoneticPr fontId="4"/>
  </si>
  <si>
    <t>昇給運用パターンを登録することにより、自動的に昇給予定が作成されること。また、年齢抑制にも対応していること。</t>
    <rPh sb="0" eb="2">
      <t>ショウキュウ</t>
    </rPh>
    <rPh sb="2" eb="4">
      <t>ウンヨウ</t>
    </rPh>
    <rPh sb="9" eb="11">
      <t>トウロク</t>
    </rPh>
    <rPh sb="19" eb="22">
      <t>ジドウテキ</t>
    </rPh>
    <rPh sb="23" eb="25">
      <t>ショウキュウ</t>
    </rPh>
    <rPh sb="25" eb="27">
      <t>ヨテイ</t>
    </rPh>
    <rPh sb="28" eb="30">
      <t>サクセイ</t>
    </rPh>
    <rPh sb="39" eb="41">
      <t>ネンレイ</t>
    </rPh>
    <rPh sb="41" eb="43">
      <t>ヨクセイ</t>
    </rPh>
    <rPh sb="45" eb="47">
      <t>タイオウ</t>
    </rPh>
    <phoneticPr fontId="4"/>
  </si>
  <si>
    <t>昇格運用パターン以外で昇格することを考慮し、職員個別に昇格予定日を登録できること。</t>
    <rPh sb="0" eb="2">
      <t>ショウカク</t>
    </rPh>
    <rPh sb="2" eb="4">
      <t>ウンヨウ</t>
    </rPh>
    <rPh sb="8" eb="10">
      <t>イガイ</t>
    </rPh>
    <rPh sb="11" eb="13">
      <t>ショウカク</t>
    </rPh>
    <rPh sb="18" eb="20">
      <t>コウリョ</t>
    </rPh>
    <rPh sb="22" eb="24">
      <t>ショクイン</t>
    </rPh>
    <rPh sb="24" eb="26">
      <t>コベツ</t>
    </rPh>
    <rPh sb="27" eb="29">
      <t>ショウカク</t>
    </rPh>
    <rPh sb="29" eb="31">
      <t>ヨテイ</t>
    </rPh>
    <rPh sb="31" eb="32">
      <t>ヒ</t>
    </rPh>
    <rPh sb="33" eb="35">
      <t>トウロク</t>
    </rPh>
    <phoneticPr fontId="4"/>
  </si>
  <si>
    <t>半日休暇（午前休暇、午後休暇）の休暇取得時間を0.5日で計上できること。</t>
    <rPh sb="0" eb="2">
      <t>ハンニチ</t>
    </rPh>
    <rPh sb="2" eb="4">
      <t>キュウカ</t>
    </rPh>
    <rPh sb="5" eb="7">
      <t>ゴゼン</t>
    </rPh>
    <rPh sb="7" eb="9">
      <t>キュウカ</t>
    </rPh>
    <rPh sb="10" eb="12">
      <t>ゴゴ</t>
    </rPh>
    <rPh sb="12" eb="14">
      <t>キュウカ</t>
    </rPh>
    <rPh sb="16" eb="18">
      <t>キュウカ</t>
    </rPh>
    <rPh sb="18" eb="20">
      <t>シュトク</t>
    </rPh>
    <rPh sb="20" eb="22">
      <t>ジカン</t>
    </rPh>
    <rPh sb="26" eb="27">
      <t>ニチ</t>
    </rPh>
    <rPh sb="28" eb="30">
      <t>ケイジョウ</t>
    </rPh>
    <phoneticPr fontId="4"/>
  </si>
  <si>
    <r>
      <t>時間外等（時間外、休日、夜間）の時間数を入力することで、手当が自動計算されること。</t>
    </r>
    <r>
      <rPr>
        <sz val="11"/>
        <rFont val="ＭＳ Ｐゴシック"/>
        <family val="3"/>
        <charset val="128"/>
      </rPr>
      <t>時間外手当支給率は100,125,135,150,160に対応可能なこと。</t>
    </r>
    <rPh sb="41" eb="44">
      <t>ジカンガイ</t>
    </rPh>
    <rPh sb="44" eb="46">
      <t>テアテ</t>
    </rPh>
    <rPh sb="46" eb="48">
      <t>シキュウ</t>
    </rPh>
    <rPh sb="48" eb="49">
      <t>リツ</t>
    </rPh>
    <rPh sb="70" eb="72">
      <t>タイオウ</t>
    </rPh>
    <rPh sb="72" eb="74">
      <t>カノウ</t>
    </rPh>
    <phoneticPr fontId="5"/>
  </si>
  <si>
    <r>
      <t>社会</t>
    </r>
    <r>
      <rPr>
        <sz val="11"/>
        <rFont val="ＭＳ Ｐゴシック"/>
        <family val="3"/>
        <charset val="128"/>
      </rPr>
      <t>保険料などの控除について、追給、返納ができること。</t>
    </r>
    <rPh sb="0" eb="2">
      <t>シャカイ</t>
    </rPh>
    <phoneticPr fontId="5"/>
  </si>
  <si>
    <t>評価区分毎に昇給予定の号給数を設定できること。</t>
    <rPh sb="0" eb="2">
      <t>ヒョウカ</t>
    </rPh>
    <rPh sb="2" eb="4">
      <t>クブン</t>
    </rPh>
    <rPh sb="4" eb="5">
      <t>ゴト</t>
    </rPh>
    <rPh sb="6" eb="8">
      <t>ショウキュウ</t>
    </rPh>
    <rPh sb="8" eb="10">
      <t>ヨテイ</t>
    </rPh>
    <rPh sb="11" eb="13">
      <t>ゴウキュウ</t>
    </rPh>
    <rPh sb="13" eb="14">
      <t>カズ</t>
    </rPh>
    <rPh sb="15" eb="17">
      <t>セッテイ</t>
    </rPh>
    <phoneticPr fontId="4"/>
  </si>
  <si>
    <t>号給設定には年齢抑制も併せて設定できること。</t>
    <rPh sb="0" eb="2">
      <t>ゴウキュウ</t>
    </rPh>
    <rPh sb="2" eb="4">
      <t>セッテイ</t>
    </rPh>
    <rPh sb="6" eb="8">
      <t>ネンレイ</t>
    </rPh>
    <rPh sb="8" eb="10">
      <t>ヨクセイ</t>
    </rPh>
    <rPh sb="11" eb="12">
      <t>アワ</t>
    </rPh>
    <rPh sb="14" eb="16">
      <t>セッテイ</t>
    </rPh>
    <phoneticPr fontId="4"/>
  </si>
  <si>
    <t>職員に設定された評価区分で検索ができ、その評価区分によって、期末勤勉率、昇給予定号給数を一括設定できること。</t>
    <rPh sb="0" eb="2">
      <t>ショクイン</t>
    </rPh>
    <rPh sb="3" eb="5">
      <t>セッテイ</t>
    </rPh>
    <rPh sb="8" eb="10">
      <t>ヒョウカ</t>
    </rPh>
    <rPh sb="10" eb="12">
      <t>クブン</t>
    </rPh>
    <rPh sb="13" eb="15">
      <t>ケンサク</t>
    </rPh>
    <rPh sb="21" eb="23">
      <t>ヒョウカ</t>
    </rPh>
    <rPh sb="23" eb="25">
      <t>クブン</t>
    </rPh>
    <rPh sb="30" eb="32">
      <t>キマツ</t>
    </rPh>
    <rPh sb="32" eb="34">
      <t>キンベン</t>
    </rPh>
    <rPh sb="34" eb="35">
      <t>リツ</t>
    </rPh>
    <rPh sb="36" eb="38">
      <t>ショウキュウ</t>
    </rPh>
    <rPh sb="38" eb="40">
      <t>ヨテイ</t>
    </rPh>
    <rPh sb="40" eb="42">
      <t>ゴウキュウ</t>
    </rPh>
    <rPh sb="42" eb="43">
      <t>カズ</t>
    </rPh>
    <rPh sb="44" eb="46">
      <t>イッカツ</t>
    </rPh>
    <rPh sb="46" eb="48">
      <t>セッテイ</t>
    </rPh>
    <phoneticPr fontId="4"/>
  </si>
  <si>
    <t>定時決定の保険者算定の同意書が作成できること。</t>
    <rPh sb="0" eb="2">
      <t>テイジ</t>
    </rPh>
    <rPh sb="2" eb="4">
      <t>ケッテイ</t>
    </rPh>
    <rPh sb="5" eb="8">
      <t>ホケンシャ</t>
    </rPh>
    <rPh sb="8" eb="10">
      <t>サンテイ</t>
    </rPh>
    <rPh sb="11" eb="14">
      <t>ドウイショ</t>
    </rPh>
    <rPh sb="15" eb="17">
      <t>サクセイ</t>
    </rPh>
    <phoneticPr fontId="29"/>
  </si>
  <si>
    <t>随時改定の保険者算定の同意書が作成できること。</t>
    <rPh sb="0" eb="2">
      <t>ズイジ</t>
    </rPh>
    <rPh sb="2" eb="4">
      <t>カイテイ</t>
    </rPh>
    <rPh sb="5" eb="8">
      <t>ホケンシャ</t>
    </rPh>
    <rPh sb="8" eb="10">
      <t>サンテイ</t>
    </rPh>
    <rPh sb="11" eb="14">
      <t>ドウイショ</t>
    </rPh>
    <rPh sb="15" eb="17">
      <t>サクセイ</t>
    </rPh>
    <phoneticPr fontId="29"/>
  </si>
  <si>
    <t>児童手当の給与振込明細書が作成できること。</t>
    <rPh sb="0" eb="2">
      <t>ジドウ</t>
    </rPh>
    <rPh sb="2" eb="4">
      <t>テアテ</t>
    </rPh>
    <rPh sb="5" eb="7">
      <t>キュウヨ</t>
    </rPh>
    <rPh sb="7" eb="9">
      <t>フリコミ</t>
    </rPh>
    <rPh sb="9" eb="12">
      <t>メイサイショ</t>
    </rPh>
    <rPh sb="13" eb="15">
      <t>サクセイ</t>
    </rPh>
    <phoneticPr fontId="5"/>
  </si>
  <si>
    <t>評価区分（Ａ，Ｂ，Ｃ等）は自由に設定可能なこと。</t>
    <rPh sb="0" eb="2">
      <t>ヒョウカ</t>
    </rPh>
    <rPh sb="2" eb="4">
      <t>クブン</t>
    </rPh>
    <rPh sb="10" eb="11">
      <t>トウ</t>
    </rPh>
    <rPh sb="13" eb="15">
      <t>ジユウ</t>
    </rPh>
    <rPh sb="16" eb="18">
      <t>セッテイ</t>
    </rPh>
    <rPh sb="18" eb="20">
      <t>カノウ</t>
    </rPh>
    <phoneticPr fontId="4"/>
  </si>
  <si>
    <t>評価の登録はCSVでの一括取り込みも可能なこと。</t>
    <rPh sb="0" eb="2">
      <t>ヒョウカ</t>
    </rPh>
    <rPh sb="3" eb="5">
      <t>トウロク</t>
    </rPh>
    <rPh sb="11" eb="13">
      <t>イッカツ</t>
    </rPh>
    <rPh sb="13" eb="14">
      <t>ト</t>
    </rPh>
    <rPh sb="15" eb="16">
      <t>コ</t>
    </rPh>
    <rPh sb="18" eb="20">
      <t>カノウ</t>
    </rPh>
    <phoneticPr fontId="4"/>
  </si>
  <si>
    <t>職員給与情報は以下の内容を管理可能なこと。
①給与科目、②給与所属、③給料、④扶養手当、⑤通勤手当、⑥住居手当、⑦単身赴任手当、⑧地域手当、⑨調整額、⑩扶養親族、⑪特勤（定額）手当、⑫所得税情報、⑬振込口座　など</t>
    <rPh sb="0" eb="2">
      <t>ショクイン</t>
    </rPh>
    <rPh sb="2" eb="4">
      <t>キュウヨ</t>
    </rPh>
    <rPh sb="4" eb="6">
      <t>ジョウホウ</t>
    </rPh>
    <rPh sb="23" eb="25">
      <t>キュウヨ</t>
    </rPh>
    <rPh sb="25" eb="27">
      <t>カモク</t>
    </rPh>
    <rPh sb="29" eb="31">
      <t>キュウヨ</t>
    </rPh>
    <rPh sb="31" eb="33">
      <t>ショゾク</t>
    </rPh>
    <rPh sb="35" eb="37">
      <t>キュウリョウ</t>
    </rPh>
    <rPh sb="45" eb="47">
      <t>ツウキン</t>
    </rPh>
    <rPh sb="47" eb="49">
      <t>テアテ</t>
    </rPh>
    <rPh sb="57" eb="59">
      <t>タンシン</t>
    </rPh>
    <rPh sb="59" eb="61">
      <t>フニン</t>
    </rPh>
    <rPh sb="61" eb="63">
      <t>テアテ</t>
    </rPh>
    <rPh sb="65" eb="67">
      <t>チイキ</t>
    </rPh>
    <rPh sb="67" eb="69">
      <t>テアテ</t>
    </rPh>
    <rPh sb="71" eb="73">
      <t>チョウセイ</t>
    </rPh>
    <rPh sb="73" eb="74">
      <t>ガク</t>
    </rPh>
    <rPh sb="76" eb="78">
      <t>フヨウ</t>
    </rPh>
    <rPh sb="78" eb="80">
      <t>シンゾク</t>
    </rPh>
    <rPh sb="82" eb="84">
      <t>トッキン</t>
    </rPh>
    <rPh sb="85" eb="87">
      <t>テイガク</t>
    </rPh>
    <rPh sb="88" eb="90">
      <t>テアテ</t>
    </rPh>
    <rPh sb="92" eb="94">
      <t>ショトク</t>
    </rPh>
    <rPh sb="94" eb="95">
      <t>ゼイ</t>
    </rPh>
    <rPh sb="95" eb="97">
      <t>ジョウホウ</t>
    </rPh>
    <rPh sb="99" eb="101">
      <t>フリコミ</t>
    </rPh>
    <rPh sb="101" eb="103">
      <t>コウザ</t>
    </rPh>
    <phoneticPr fontId="4"/>
  </si>
  <si>
    <t>使う機能だけをまとめてマイメニューとして登録できること。</t>
    <rPh sb="0" eb="1">
      <t>ツカ</t>
    </rPh>
    <rPh sb="2" eb="4">
      <t>キノウ</t>
    </rPh>
    <rPh sb="20" eb="22">
      <t>トウロク</t>
    </rPh>
    <phoneticPr fontId="5"/>
  </si>
  <si>
    <t>再年末調整計算ができること。</t>
    <rPh sb="0" eb="1">
      <t>サイ</t>
    </rPh>
    <rPh sb="1" eb="3">
      <t>ネンマツ</t>
    </rPh>
    <rPh sb="3" eb="5">
      <t>チョウセイ</t>
    </rPh>
    <rPh sb="5" eb="7">
      <t>ケイサン</t>
    </rPh>
    <phoneticPr fontId="4"/>
  </si>
  <si>
    <t>個人番号が収集済みの場合、扶養控除申告書の個人番号欄に「＊」と出力できること。</t>
    <rPh sb="0" eb="2">
      <t>コジン</t>
    </rPh>
    <rPh sb="2" eb="4">
      <t>バンゴウ</t>
    </rPh>
    <rPh sb="5" eb="7">
      <t>シュウシュウ</t>
    </rPh>
    <rPh sb="7" eb="8">
      <t>ズ</t>
    </rPh>
    <rPh sb="10" eb="12">
      <t>バアイ</t>
    </rPh>
    <rPh sb="21" eb="23">
      <t>コジン</t>
    </rPh>
    <rPh sb="23" eb="25">
      <t>バンゴウ</t>
    </rPh>
    <rPh sb="25" eb="26">
      <t>ラン</t>
    </rPh>
    <rPh sb="31" eb="33">
      <t>シュツリョク</t>
    </rPh>
    <phoneticPr fontId="4"/>
  </si>
  <si>
    <t>12表の集計結果に対して金額や人数の調整ができること。</t>
    <rPh sb="2" eb="3">
      <t>ヒョウ</t>
    </rPh>
    <rPh sb="4" eb="6">
      <t>シュウケイ</t>
    </rPh>
    <rPh sb="6" eb="8">
      <t>ケッカ</t>
    </rPh>
    <rPh sb="9" eb="10">
      <t>タイ</t>
    </rPh>
    <rPh sb="12" eb="14">
      <t>キンガク</t>
    </rPh>
    <rPh sb="15" eb="17">
      <t>ニンズウ</t>
    </rPh>
    <rPh sb="18" eb="20">
      <t>チョウセイ</t>
    </rPh>
    <phoneticPr fontId="5"/>
  </si>
  <si>
    <t>配偶者控除等申告書登録</t>
    <rPh sb="0" eb="3">
      <t>ハイグウシャ</t>
    </rPh>
    <rPh sb="3" eb="5">
      <t>コウジョ</t>
    </rPh>
    <rPh sb="5" eb="6">
      <t>トウ</t>
    </rPh>
    <phoneticPr fontId="5"/>
  </si>
  <si>
    <t>登録した内容について、保険料控除申告書の様式で印刷できること。</t>
    <rPh sb="0" eb="2">
      <t>トウロク</t>
    </rPh>
    <rPh sb="4" eb="6">
      <t>ナイヨウ</t>
    </rPh>
    <rPh sb="11" eb="14">
      <t>ホケンリョウ</t>
    </rPh>
    <rPh sb="14" eb="16">
      <t>コウジョ</t>
    </rPh>
    <rPh sb="16" eb="19">
      <t>シンコクショ</t>
    </rPh>
    <rPh sb="20" eb="22">
      <t>ヨウシキ</t>
    </rPh>
    <rPh sb="23" eb="25">
      <t>インサツ</t>
    </rPh>
    <phoneticPr fontId="29"/>
  </si>
  <si>
    <t>自席のパソコンから配偶者控除等の登録ができること。</t>
    <rPh sb="9" eb="12">
      <t>ハイグウシャ</t>
    </rPh>
    <rPh sb="12" eb="14">
      <t>コウジョ</t>
    </rPh>
    <rPh sb="14" eb="15">
      <t>トウ</t>
    </rPh>
    <phoneticPr fontId="29"/>
  </si>
  <si>
    <t>登録した内容について、配偶者控除等申告書の様式で印刷できること。</t>
    <rPh sb="0" eb="2">
      <t>トウロク</t>
    </rPh>
    <rPh sb="4" eb="6">
      <t>ナイヨウ</t>
    </rPh>
    <rPh sb="11" eb="14">
      <t>ハイグウシャ</t>
    </rPh>
    <rPh sb="14" eb="16">
      <t>コウジョ</t>
    </rPh>
    <rPh sb="16" eb="17">
      <t>トウ</t>
    </rPh>
    <rPh sb="17" eb="20">
      <t>シンコクショ</t>
    </rPh>
    <rPh sb="21" eb="23">
      <t>ヨウシキ</t>
    </rPh>
    <rPh sb="24" eb="26">
      <t>インサツ</t>
    </rPh>
    <phoneticPr fontId="29"/>
  </si>
  <si>
    <t>保険料控除申告書等データ</t>
    <rPh sb="8" eb="9">
      <t>トウ</t>
    </rPh>
    <phoneticPr fontId="5"/>
  </si>
  <si>
    <t>扶養控除申告書登録および保険料控除申告書登録の対象処理年を設定できること。また、登録許可／禁止をあわせて設定できること。</t>
    <rPh sb="0" eb="2">
      <t>フヨウ</t>
    </rPh>
    <rPh sb="2" eb="4">
      <t>コウジョ</t>
    </rPh>
    <rPh sb="4" eb="7">
      <t>シンコクショ</t>
    </rPh>
    <rPh sb="7" eb="9">
      <t>トウロク</t>
    </rPh>
    <phoneticPr fontId="5"/>
  </si>
  <si>
    <t>登録した内容について、扶養控除申告書の様式で印刷できること。</t>
    <rPh sb="0" eb="2">
      <t>トウロク</t>
    </rPh>
    <rPh sb="4" eb="6">
      <t>ナイヨウ</t>
    </rPh>
    <rPh sb="11" eb="13">
      <t>フヨウ</t>
    </rPh>
    <rPh sb="13" eb="15">
      <t>コウジョ</t>
    </rPh>
    <rPh sb="15" eb="18">
      <t>シンコクショ</t>
    </rPh>
    <rPh sb="19" eb="21">
      <t>ヨウシキ</t>
    </rPh>
    <rPh sb="22" eb="24">
      <t>インサツ</t>
    </rPh>
    <phoneticPr fontId="29"/>
  </si>
  <si>
    <t>自席のパソコンから扶養控除等の登録ができること。</t>
    <rPh sb="9" eb="11">
      <t>フヨウ</t>
    </rPh>
    <rPh sb="11" eb="13">
      <t>コウジョ</t>
    </rPh>
    <rPh sb="13" eb="14">
      <t>トウ</t>
    </rPh>
    <phoneticPr fontId="29"/>
  </si>
  <si>
    <t>扶養控除等申告書登録</t>
    <rPh sb="0" eb="2">
      <t>フヨウ</t>
    </rPh>
    <rPh sb="2" eb="4">
      <t>コウジョ</t>
    </rPh>
    <rPh sb="4" eb="5">
      <t>トウ</t>
    </rPh>
    <rPh sb="5" eb="8">
      <t>シンコクショ</t>
    </rPh>
    <rPh sb="8" eb="10">
      <t>トウロク</t>
    </rPh>
    <phoneticPr fontId="5"/>
  </si>
  <si>
    <t>前年に入力した内容が画面に初期設定されること。（利用者は前年からの変更箇所のみ入力すればOK）</t>
    <rPh sb="0" eb="2">
      <t>ゼンネン</t>
    </rPh>
    <rPh sb="3" eb="5">
      <t>ニュウリョク</t>
    </rPh>
    <rPh sb="7" eb="9">
      <t>ナイヨウ</t>
    </rPh>
    <rPh sb="10" eb="12">
      <t>ガメン</t>
    </rPh>
    <rPh sb="13" eb="15">
      <t>ショキ</t>
    </rPh>
    <rPh sb="15" eb="17">
      <t>セッテイ</t>
    </rPh>
    <rPh sb="24" eb="27">
      <t>リヨウシャ</t>
    </rPh>
    <rPh sb="28" eb="30">
      <t>ゼンネン</t>
    </rPh>
    <rPh sb="33" eb="35">
      <t>ヘンコウ</t>
    </rPh>
    <rPh sb="35" eb="37">
      <t>カショ</t>
    </rPh>
    <rPh sb="39" eb="41">
      <t>ニュウリョク</t>
    </rPh>
    <phoneticPr fontId="29"/>
  </si>
  <si>
    <t>前年に入力した内容が画面に初期設定されること。（利用者は前年からの変更箇所のみ入力すればOK）</t>
    <rPh sb="0" eb="2">
      <t>ゼンネン</t>
    </rPh>
    <rPh sb="3" eb="5">
      <t>ニュウリョク</t>
    </rPh>
    <rPh sb="7" eb="9">
      <t>ナイヨウ</t>
    </rPh>
    <rPh sb="13" eb="15">
      <t>ショキ</t>
    </rPh>
    <rPh sb="15" eb="17">
      <t>セッテイ</t>
    </rPh>
    <rPh sb="24" eb="27">
      <t>リヨウシャ</t>
    </rPh>
    <rPh sb="28" eb="30">
      <t>ゼンネン</t>
    </rPh>
    <rPh sb="33" eb="35">
      <t>ヘンコウ</t>
    </rPh>
    <rPh sb="35" eb="37">
      <t>カショ</t>
    </rPh>
    <rPh sb="39" eb="41">
      <t>ニュウリョク</t>
    </rPh>
    <phoneticPr fontId="29"/>
  </si>
  <si>
    <t>扶養控除等申告書変更リスト出力</t>
    <rPh sb="0" eb="2">
      <t>フヨウ</t>
    </rPh>
    <rPh sb="2" eb="4">
      <t>コウジョ</t>
    </rPh>
    <rPh sb="4" eb="5">
      <t>トウ</t>
    </rPh>
    <rPh sb="5" eb="8">
      <t>シンコクショ</t>
    </rPh>
    <rPh sb="8" eb="10">
      <t>ヘンコウ</t>
    </rPh>
    <rPh sb="13" eb="15">
      <t>シュツリョク</t>
    </rPh>
    <phoneticPr fontId="5"/>
  </si>
  <si>
    <t>人事給与システムで管理している扶養親族等の情報を取り込むことができ、画面に初期設定できること。（利用者は変更箇所のみ入力すればOK）</t>
    <rPh sb="0" eb="2">
      <t>ジンジ</t>
    </rPh>
    <rPh sb="2" eb="4">
      <t>キュウヨ</t>
    </rPh>
    <rPh sb="9" eb="11">
      <t>カンリ</t>
    </rPh>
    <rPh sb="15" eb="17">
      <t>フヨウ</t>
    </rPh>
    <rPh sb="17" eb="19">
      <t>シンゾク</t>
    </rPh>
    <rPh sb="19" eb="20">
      <t>トウ</t>
    </rPh>
    <rPh sb="21" eb="23">
      <t>ジョウホウ</t>
    </rPh>
    <rPh sb="24" eb="25">
      <t>ト</t>
    </rPh>
    <rPh sb="26" eb="27">
      <t>コ</t>
    </rPh>
    <rPh sb="34" eb="36">
      <t>ガメン</t>
    </rPh>
    <phoneticPr fontId="29"/>
  </si>
  <si>
    <t>システム管理者は、変更のあった職員や扶養親族について変更リスト（CSVファイル）を出力できること。</t>
    <rPh sb="4" eb="7">
      <t>カンリシャ</t>
    </rPh>
    <rPh sb="9" eb="11">
      <t>ヘンコウ</t>
    </rPh>
    <rPh sb="15" eb="17">
      <t>ショクイン</t>
    </rPh>
    <rPh sb="18" eb="20">
      <t>フヨウ</t>
    </rPh>
    <rPh sb="20" eb="22">
      <t>シンゾク</t>
    </rPh>
    <rPh sb="26" eb="28">
      <t>ヘンコウ</t>
    </rPh>
    <rPh sb="41" eb="43">
      <t>シュツリョク</t>
    </rPh>
    <phoneticPr fontId="29"/>
  </si>
  <si>
    <t>作成した算定基礎データから、新標準報酬額の標準報酬履歴データを一括作成できること。</t>
    <rPh sb="21" eb="23">
      <t>ヒョウジュン</t>
    </rPh>
    <rPh sb="23" eb="25">
      <t>ホウシュウ</t>
    </rPh>
    <rPh sb="25" eb="27">
      <t>リレキ</t>
    </rPh>
    <rPh sb="31" eb="33">
      <t>イッカツ</t>
    </rPh>
    <rPh sb="33" eb="35">
      <t>サクセイ</t>
    </rPh>
    <phoneticPr fontId="5"/>
  </si>
  <si>
    <t>支払実績月（3ヶ月分）を指定し、算定基礎データを随時作成できること。</t>
    <phoneticPr fontId="5"/>
  </si>
  <si>
    <t>任用履歴から当月の支払対象者を一括抽出できること。</t>
    <rPh sb="0" eb="2">
      <t>ニンヨウ</t>
    </rPh>
    <rPh sb="2" eb="4">
      <t>リレキ</t>
    </rPh>
    <rPh sb="6" eb="8">
      <t>トウゲツ</t>
    </rPh>
    <rPh sb="9" eb="11">
      <t>シハライ</t>
    </rPh>
    <rPh sb="11" eb="13">
      <t>タイショウ</t>
    </rPh>
    <rPh sb="13" eb="14">
      <t>シャ</t>
    </rPh>
    <rPh sb="15" eb="17">
      <t>イッカツ</t>
    </rPh>
    <rPh sb="17" eb="19">
      <t>チュウシュツ</t>
    </rPh>
    <phoneticPr fontId="5"/>
  </si>
  <si>
    <t>当月払い、翌月払いの両方に対応できること。</t>
    <rPh sb="0" eb="2">
      <t>トウゲツ</t>
    </rPh>
    <rPh sb="2" eb="3">
      <t>バラ</t>
    </rPh>
    <rPh sb="5" eb="7">
      <t>ヨクゲツ</t>
    </rPh>
    <rPh sb="7" eb="8">
      <t>バラ</t>
    </rPh>
    <rPh sb="10" eb="12">
      <t>リョウホウ</t>
    </rPh>
    <rPh sb="13" eb="15">
      <t>タイオウ</t>
    </rPh>
    <phoneticPr fontId="5"/>
  </si>
  <si>
    <t>当月払い分、翌月払い分の支給日をそれぞれ設定できること。</t>
    <rPh sb="0" eb="2">
      <t>トウゲツ</t>
    </rPh>
    <rPh sb="2" eb="3">
      <t>バラ</t>
    </rPh>
    <rPh sb="4" eb="5">
      <t>ブン</t>
    </rPh>
    <rPh sb="6" eb="8">
      <t>ヨクゲツ</t>
    </rPh>
    <rPh sb="8" eb="9">
      <t>バラ</t>
    </rPh>
    <rPh sb="10" eb="11">
      <t>ブン</t>
    </rPh>
    <rPh sb="12" eb="14">
      <t>シキュウ</t>
    </rPh>
    <rPh sb="14" eb="15">
      <t>ビ</t>
    </rPh>
    <rPh sb="20" eb="22">
      <t>セッテイ</t>
    </rPh>
    <phoneticPr fontId="5"/>
  </si>
  <si>
    <t>特殊勤務手当（定率支給、定額支給）を登録できること。</t>
    <phoneticPr fontId="5"/>
  </si>
  <si>
    <t>金種表を印刷するときに正職員分と会計年度任用職員分を合算できること。</t>
    <phoneticPr fontId="5"/>
  </si>
  <si>
    <t>任用履歴</t>
    <rPh sb="0" eb="2">
      <t>ニンヨウ</t>
    </rPh>
    <rPh sb="2" eb="4">
      <t>リレキ</t>
    </rPh>
    <phoneticPr fontId="5"/>
  </si>
  <si>
    <t>会計年度任用職員の任用履歴（期間、所属、職名、理由、職種、勤務時間、勤務内容、通勤方法、賃金、支出科目等）の管理ができること。</t>
    <phoneticPr fontId="5"/>
  </si>
  <si>
    <t>報酬の支給に関わる情報の更新時、更新対象者を指定して画面から対象者のみの支給計算が行えること。(個別報酬計算が可能なこと。)</t>
    <rPh sb="0" eb="2">
      <t>ホウシュウ</t>
    </rPh>
    <rPh sb="3" eb="5">
      <t>シキュウ</t>
    </rPh>
    <rPh sb="6" eb="7">
      <t>カカ</t>
    </rPh>
    <rPh sb="9" eb="11">
      <t>ジョウホウ</t>
    </rPh>
    <rPh sb="12" eb="15">
      <t>コウシンジ</t>
    </rPh>
    <rPh sb="16" eb="18">
      <t>コウシン</t>
    </rPh>
    <rPh sb="18" eb="21">
      <t>タイショウシャ</t>
    </rPh>
    <rPh sb="22" eb="24">
      <t>シテイ</t>
    </rPh>
    <rPh sb="26" eb="28">
      <t>ガメン</t>
    </rPh>
    <rPh sb="30" eb="33">
      <t>タイショウシャ</t>
    </rPh>
    <rPh sb="36" eb="38">
      <t>シキュウ</t>
    </rPh>
    <rPh sb="38" eb="40">
      <t>ケイサン</t>
    </rPh>
    <rPh sb="41" eb="42">
      <t>オコナ</t>
    </rPh>
    <rPh sb="48" eb="50">
      <t>コベツ</t>
    </rPh>
    <rPh sb="50" eb="52">
      <t>ホウシュウ</t>
    </rPh>
    <rPh sb="52" eb="54">
      <t>ケイサン</t>
    </rPh>
    <rPh sb="55" eb="57">
      <t>カノウ</t>
    </rPh>
    <phoneticPr fontId="4"/>
  </si>
  <si>
    <t>計算処理実行中も、報酬計算に関わる基本データの更新作業を除き、他の業務を行うことができるシステムであること。</t>
    <rPh sb="0" eb="2">
      <t>ケイサン</t>
    </rPh>
    <rPh sb="2" eb="4">
      <t>ショリ</t>
    </rPh>
    <rPh sb="4" eb="6">
      <t>ジッコウ</t>
    </rPh>
    <rPh sb="6" eb="7">
      <t>チュウ</t>
    </rPh>
    <rPh sb="9" eb="11">
      <t>ホウシュウ</t>
    </rPh>
    <rPh sb="11" eb="13">
      <t>ケイサン</t>
    </rPh>
    <rPh sb="14" eb="15">
      <t>カカ</t>
    </rPh>
    <rPh sb="17" eb="19">
      <t>キホン</t>
    </rPh>
    <rPh sb="23" eb="25">
      <t>コウシン</t>
    </rPh>
    <rPh sb="25" eb="27">
      <t>サギョウ</t>
    </rPh>
    <rPh sb="28" eb="29">
      <t>ノゾ</t>
    </rPh>
    <rPh sb="31" eb="32">
      <t>タ</t>
    </rPh>
    <rPh sb="33" eb="35">
      <t>ギョウム</t>
    </rPh>
    <rPh sb="36" eb="37">
      <t>オコナ</t>
    </rPh>
    <phoneticPr fontId="4"/>
  </si>
  <si>
    <t>通勤手当</t>
    <rPh sb="0" eb="2">
      <t>ツウキン</t>
    </rPh>
    <rPh sb="2" eb="4">
      <t>テアテ</t>
    </rPh>
    <phoneticPr fontId="5"/>
  </si>
  <si>
    <t>宿日直手当</t>
    <rPh sb="0" eb="5">
      <t>シュクニッチョクテアテ</t>
    </rPh>
    <phoneticPr fontId="5"/>
  </si>
  <si>
    <t>特殊勤務手当</t>
    <rPh sb="0" eb="6">
      <t>トクシュキンムテアテ</t>
    </rPh>
    <phoneticPr fontId="5"/>
  </si>
  <si>
    <t>勤務実績</t>
    <rPh sb="0" eb="2">
      <t>キンム</t>
    </rPh>
    <rPh sb="2" eb="4">
      <t>ジッセキ</t>
    </rPh>
    <phoneticPr fontId="5"/>
  </si>
  <si>
    <t>会計年度任用職員
任用管理</t>
    <rPh sb="0" eb="8">
      <t>カイケイネンドニンヨウショクイン</t>
    </rPh>
    <rPh sb="9" eb="11">
      <t>ニンヨウ</t>
    </rPh>
    <phoneticPr fontId="5"/>
  </si>
  <si>
    <t>氏名、住所について、変更履歴を変更年月日とともに管理できること。</t>
    <phoneticPr fontId="5"/>
  </si>
  <si>
    <t>履歴書を作成できること。作成の際には、発令履歴、給料履歴、手当計算履歴を印刷するか否かを選択できること。</t>
    <rPh sb="0" eb="3">
      <t>リレキショ</t>
    </rPh>
    <rPh sb="4" eb="6">
      <t>サクセイ</t>
    </rPh>
    <rPh sb="12" eb="14">
      <t>サクセイ</t>
    </rPh>
    <rPh sb="15" eb="16">
      <t>サイ</t>
    </rPh>
    <rPh sb="19" eb="21">
      <t>ハツレイ</t>
    </rPh>
    <rPh sb="21" eb="23">
      <t>リレキ</t>
    </rPh>
    <rPh sb="24" eb="26">
      <t>キュウリョウ</t>
    </rPh>
    <rPh sb="26" eb="28">
      <t>リレキ</t>
    </rPh>
    <rPh sb="29" eb="31">
      <t>テアテ</t>
    </rPh>
    <rPh sb="31" eb="33">
      <t>ケイサン</t>
    </rPh>
    <rPh sb="33" eb="35">
      <t>リレキ</t>
    </rPh>
    <rPh sb="36" eb="38">
      <t>インサツ</t>
    </rPh>
    <rPh sb="41" eb="42">
      <t>イナ</t>
    </rPh>
    <rPh sb="44" eb="46">
      <t>センタク</t>
    </rPh>
    <phoneticPr fontId="5"/>
  </si>
  <si>
    <t>任用情報について、氏名や住所などの基本情報などの他に、支払区分（当月・翌月）や報酬区分（月額・日額・時間額）などを検索項目として絞り込むことができること。</t>
    <rPh sb="0" eb="2">
      <t>ニンヨウ</t>
    </rPh>
    <rPh sb="17" eb="19">
      <t>キホン</t>
    </rPh>
    <rPh sb="27" eb="29">
      <t>シハライ</t>
    </rPh>
    <rPh sb="29" eb="31">
      <t>クブン</t>
    </rPh>
    <rPh sb="32" eb="34">
      <t>トウゲツ</t>
    </rPh>
    <rPh sb="35" eb="37">
      <t>ヨクゲツ</t>
    </rPh>
    <rPh sb="39" eb="41">
      <t>ホウシュウ</t>
    </rPh>
    <rPh sb="41" eb="43">
      <t>クブン</t>
    </rPh>
    <rPh sb="44" eb="46">
      <t>ゲツガク</t>
    </rPh>
    <rPh sb="47" eb="49">
      <t>ニチガク</t>
    </rPh>
    <rPh sb="50" eb="52">
      <t>ジカン</t>
    </rPh>
    <rPh sb="52" eb="53">
      <t>ガク</t>
    </rPh>
    <phoneticPr fontId="5"/>
  </si>
  <si>
    <t>履歴事項</t>
    <rPh sb="0" eb="2">
      <t>リレキ</t>
    </rPh>
    <rPh sb="2" eb="4">
      <t>ジコウ</t>
    </rPh>
    <phoneticPr fontId="5"/>
  </si>
  <si>
    <t>会計年度任用職員
報酬計算</t>
    <rPh sb="9" eb="11">
      <t>ホウシュウ</t>
    </rPh>
    <rPh sb="11" eb="13">
      <t>ケイサン</t>
    </rPh>
    <phoneticPr fontId="5"/>
  </si>
  <si>
    <t>共済</t>
    <rPh sb="0" eb="2">
      <t>キョウサイ</t>
    </rPh>
    <phoneticPr fontId="5"/>
  </si>
  <si>
    <t>報酬や各種手当（通勤手当、宿日直、時間外、特殊勤務）について、追給、返納ができること。</t>
    <rPh sb="0" eb="2">
      <t>ホウシュウ</t>
    </rPh>
    <phoneticPr fontId="5"/>
  </si>
  <si>
    <t>正職員の採用・退職情報や会計年度任用職員の任用履歴から社会保険の資格取得・喪失の対象者を抽出できること。</t>
    <rPh sb="0" eb="3">
      <t>セイショクイン</t>
    </rPh>
    <rPh sb="4" eb="6">
      <t>サイヨウ</t>
    </rPh>
    <rPh sb="7" eb="9">
      <t>タイショク</t>
    </rPh>
    <rPh sb="9" eb="11">
      <t>ジョウホウ</t>
    </rPh>
    <rPh sb="12" eb="20">
      <t>カイケイネンドニンヨウショクイン</t>
    </rPh>
    <rPh sb="21" eb="23">
      <t>ニンヨウ</t>
    </rPh>
    <rPh sb="23" eb="25">
      <t>リレキ</t>
    </rPh>
    <rPh sb="27" eb="29">
      <t>シャカイ</t>
    </rPh>
    <rPh sb="29" eb="31">
      <t>ホケン</t>
    </rPh>
    <rPh sb="32" eb="34">
      <t>シカク</t>
    </rPh>
    <rPh sb="34" eb="36">
      <t>シュトク</t>
    </rPh>
    <rPh sb="37" eb="39">
      <t>ソウシツ</t>
    </rPh>
    <rPh sb="40" eb="43">
      <t>タイショウシャ</t>
    </rPh>
    <rPh sb="44" eb="46">
      <t>チュウシュツ</t>
    </rPh>
    <phoneticPr fontId="5"/>
  </si>
  <si>
    <t>社会保険</t>
    <phoneticPr fontId="5"/>
  </si>
  <si>
    <t>社会保険料の本人負担分の徴収は「常に当月徴収」「常に翌月徴収」「当月払いなら当月徴収、翌月払いなら翌月徴収」の切り替えができること。</t>
    <rPh sb="0" eb="2">
      <t>シャカイ</t>
    </rPh>
    <rPh sb="2" eb="4">
      <t>ホケン</t>
    </rPh>
    <rPh sb="4" eb="5">
      <t>リョウ</t>
    </rPh>
    <rPh sb="6" eb="8">
      <t>ホンニン</t>
    </rPh>
    <rPh sb="8" eb="10">
      <t>フタン</t>
    </rPh>
    <rPh sb="10" eb="11">
      <t>ブン</t>
    </rPh>
    <rPh sb="12" eb="14">
      <t>チョウシュウ</t>
    </rPh>
    <rPh sb="16" eb="17">
      <t>ツネ</t>
    </rPh>
    <rPh sb="18" eb="20">
      <t>トウゲツ</t>
    </rPh>
    <rPh sb="20" eb="22">
      <t>チョウシュウ</t>
    </rPh>
    <rPh sb="26" eb="27">
      <t>ヨク</t>
    </rPh>
    <rPh sb="38" eb="40">
      <t>トウゲツ</t>
    </rPh>
    <rPh sb="40" eb="42">
      <t>チョウシュウ</t>
    </rPh>
    <rPh sb="49" eb="53">
      <t>ヨクゲツチョウシュウ</t>
    </rPh>
    <rPh sb="55" eb="56">
      <t>キ</t>
    </rPh>
    <rPh sb="57" eb="58">
      <t>カ</t>
    </rPh>
    <phoneticPr fontId="5"/>
  </si>
  <si>
    <t>各課で任用予定者を登録し、主管課がそれを承認することで、主管課の入力作業を省力化できること。</t>
    <rPh sb="0" eb="2">
      <t>カクカ</t>
    </rPh>
    <rPh sb="3" eb="5">
      <t>ニンヨウ</t>
    </rPh>
    <rPh sb="5" eb="8">
      <t>ヨテイシャ</t>
    </rPh>
    <rPh sb="9" eb="11">
      <t>トウロク</t>
    </rPh>
    <rPh sb="13" eb="16">
      <t>シュカンカ</t>
    </rPh>
    <rPh sb="20" eb="22">
      <t>ショウニン</t>
    </rPh>
    <rPh sb="32" eb="34">
      <t>ニュウリョク</t>
    </rPh>
    <rPh sb="34" eb="36">
      <t>サギョウ</t>
    </rPh>
    <rPh sb="37" eb="40">
      <t>ショウリョクカ</t>
    </rPh>
    <phoneticPr fontId="5"/>
  </si>
  <si>
    <t>各課で登録した任用予定者に対して、各課で任用通知書を印刷できること。</t>
    <rPh sb="0" eb="2">
      <t>カクカ</t>
    </rPh>
    <rPh sb="3" eb="5">
      <t>トウロク</t>
    </rPh>
    <rPh sb="7" eb="12">
      <t>ニンヨウヨテイシャ</t>
    </rPh>
    <rPh sb="13" eb="14">
      <t>タイ</t>
    </rPh>
    <rPh sb="17" eb="19">
      <t>カクカ</t>
    </rPh>
    <rPh sb="20" eb="25">
      <t>ニンヨウツウチショ</t>
    </rPh>
    <rPh sb="26" eb="28">
      <t>インサツ</t>
    </rPh>
    <phoneticPr fontId="5"/>
  </si>
  <si>
    <t>資格取得・喪失の報告をデータ・紙のどちらでもできること。</t>
    <rPh sb="8" eb="10">
      <t>ホウコク</t>
    </rPh>
    <rPh sb="15" eb="16">
      <t>カミ</t>
    </rPh>
    <phoneticPr fontId="5"/>
  </si>
  <si>
    <t>定時決定の報告をデータ・紙のどちらでもできること。</t>
    <rPh sb="5" eb="7">
      <t>ホウコク</t>
    </rPh>
    <rPh sb="12" eb="13">
      <t>カミ</t>
    </rPh>
    <phoneticPr fontId="5"/>
  </si>
  <si>
    <t>随時改定の報告をデータ・紙のどちらでもできること。</t>
    <rPh sb="5" eb="7">
      <t>ホウコク</t>
    </rPh>
    <rPh sb="12" eb="13">
      <t>カミ</t>
    </rPh>
    <phoneticPr fontId="5"/>
  </si>
  <si>
    <t>会計年度任用職員の資格情報を管理できること。</t>
    <rPh sb="0" eb="8">
      <t>カイケイネンドニンヨウショクイン</t>
    </rPh>
    <rPh sb="9" eb="11">
      <t>シカク</t>
    </rPh>
    <rPh sb="11" eb="13">
      <t>ジョウホウ</t>
    </rPh>
    <rPh sb="14" eb="16">
      <t>カンリ</t>
    </rPh>
    <phoneticPr fontId="5"/>
  </si>
  <si>
    <t>会計年度任用職員の被服貸与情報を管理できること。</t>
    <rPh sb="0" eb="8">
      <t>カイケイネンドニンヨウショクイン</t>
    </rPh>
    <rPh sb="9" eb="11">
      <t>ヒフク</t>
    </rPh>
    <rPh sb="11" eb="13">
      <t>タイヨ</t>
    </rPh>
    <rPh sb="13" eb="15">
      <t>ジョウホウ</t>
    </rPh>
    <rPh sb="16" eb="18">
      <t>カンリ</t>
    </rPh>
    <phoneticPr fontId="5"/>
  </si>
  <si>
    <t>会計年度任用職員の親族情報を管理できること。</t>
    <rPh sb="0" eb="8">
      <t>カイケイネンドニンヨウショクイン</t>
    </rPh>
    <rPh sb="9" eb="11">
      <t>シンゾク</t>
    </rPh>
    <rPh sb="11" eb="13">
      <t>ジョウホウ</t>
    </rPh>
    <rPh sb="14" eb="16">
      <t>カンリ</t>
    </rPh>
    <phoneticPr fontId="5"/>
  </si>
  <si>
    <t>会計年度任用職員の休職情報を管理できること。</t>
    <rPh sb="0" eb="8">
      <t>カイケイネンドニンヨウショクイン</t>
    </rPh>
    <rPh sb="11" eb="13">
      <t>ジョウホウ</t>
    </rPh>
    <rPh sb="14" eb="16">
      <t>カンリ</t>
    </rPh>
    <phoneticPr fontId="5"/>
  </si>
  <si>
    <t>会計年度任用職員の表彰情報を管理できること。</t>
    <rPh sb="0" eb="8">
      <t>カイケイネンドニンヨウショクイン</t>
    </rPh>
    <rPh sb="11" eb="13">
      <t>ジョウホウ</t>
    </rPh>
    <rPh sb="14" eb="16">
      <t>カンリ</t>
    </rPh>
    <phoneticPr fontId="5"/>
  </si>
  <si>
    <t>会計年度任用職員の懲戒情報を管理できること。</t>
    <rPh sb="0" eb="8">
      <t>カイケイネンドニンヨウショクイン</t>
    </rPh>
    <rPh sb="11" eb="13">
      <t>ジョウホウ</t>
    </rPh>
    <rPh sb="14" eb="16">
      <t>カンリ</t>
    </rPh>
    <phoneticPr fontId="5"/>
  </si>
  <si>
    <t>会計年度任用職員の旧姓情報を管理できること。</t>
    <rPh sb="0" eb="8">
      <t>カイケイネンドニンヨウショクイン</t>
    </rPh>
    <rPh sb="11" eb="13">
      <t>ジョウホウ</t>
    </rPh>
    <rPh sb="14" eb="16">
      <t>カンリ</t>
    </rPh>
    <phoneticPr fontId="5"/>
  </si>
  <si>
    <t>会計年度任用職員の研修情報を管理できること。</t>
    <rPh sb="0" eb="8">
      <t>カイケイネンドニンヨウショクイン</t>
    </rPh>
    <rPh sb="11" eb="13">
      <t>ジョウホウ</t>
    </rPh>
    <rPh sb="14" eb="16">
      <t>カンリ</t>
    </rPh>
    <phoneticPr fontId="5"/>
  </si>
  <si>
    <t>所属・職名などの履歴だけをまとめて一画面表示できること。</t>
    <rPh sb="0" eb="2">
      <t>ショゾク</t>
    </rPh>
    <rPh sb="3" eb="5">
      <t>ショクメイ</t>
    </rPh>
    <phoneticPr fontId="5"/>
  </si>
  <si>
    <t>報酬単価はフルタイム会計年度任用職員の給料表と勤務時間数等から自動算出する方法と、給料表に報酬単価を直接登録する方法のどちらも可能であること。</t>
    <rPh sb="0" eb="2">
      <t>ホウシュウ</t>
    </rPh>
    <rPh sb="2" eb="4">
      <t>タンカ</t>
    </rPh>
    <rPh sb="19" eb="21">
      <t>キュウリョウ</t>
    </rPh>
    <rPh sb="21" eb="22">
      <t>ヒョウ</t>
    </rPh>
    <rPh sb="23" eb="25">
      <t>キンム</t>
    </rPh>
    <rPh sb="25" eb="27">
      <t>ジカン</t>
    </rPh>
    <rPh sb="27" eb="28">
      <t>スウ</t>
    </rPh>
    <rPh sb="28" eb="29">
      <t>トウ</t>
    </rPh>
    <rPh sb="31" eb="33">
      <t>ジドウ</t>
    </rPh>
    <rPh sb="33" eb="35">
      <t>サンシュツ</t>
    </rPh>
    <rPh sb="37" eb="39">
      <t>ホウホウ</t>
    </rPh>
    <rPh sb="45" eb="47">
      <t>ホウシュウ</t>
    </rPh>
    <rPh sb="47" eb="49">
      <t>タンカ</t>
    </rPh>
    <rPh sb="50" eb="52">
      <t>チョクセツ</t>
    </rPh>
    <rPh sb="52" eb="54">
      <t>トウロク</t>
    </rPh>
    <rPh sb="56" eb="58">
      <t>ホウホウ</t>
    </rPh>
    <rPh sb="63" eb="65">
      <t>カノウ</t>
    </rPh>
    <phoneticPr fontId="5"/>
  </si>
  <si>
    <t>同じ期間に複数の任用履歴を登録できること。それぞれの任用履歴に報酬単価や支出科目を持つことができること。</t>
    <rPh sb="0" eb="1">
      <t>オナ</t>
    </rPh>
    <rPh sb="2" eb="4">
      <t>キカン</t>
    </rPh>
    <rPh sb="5" eb="7">
      <t>フクスウ</t>
    </rPh>
    <rPh sb="8" eb="10">
      <t>ニンヨウ</t>
    </rPh>
    <rPh sb="10" eb="12">
      <t>リレキ</t>
    </rPh>
    <rPh sb="13" eb="15">
      <t>トウロク</t>
    </rPh>
    <rPh sb="26" eb="28">
      <t>ニンヨウ</t>
    </rPh>
    <rPh sb="28" eb="30">
      <t>リレキ</t>
    </rPh>
    <rPh sb="31" eb="33">
      <t>ホウシュウ</t>
    </rPh>
    <rPh sb="33" eb="35">
      <t>タンカ</t>
    </rPh>
    <rPh sb="36" eb="38">
      <t>シシュツ</t>
    </rPh>
    <rPh sb="38" eb="40">
      <t>カモク</t>
    </rPh>
    <rPh sb="41" eb="42">
      <t>モ</t>
    </rPh>
    <phoneticPr fontId="5"/>
  </si>
  <si>
    <t>再雇用を行う場合、同一人物を複数登録することが無いよう、過去の任用情報を検索できること。</t>
    <rPh sb="4" eb="5">
      <t>オコナ</t>
    </rPh>
    <rPh sb="6" eb="8">
      <t>バアイ</t>
    </rPh>
    <rPh sb="28" eb="30">
      <t>カコ</t>
    </rPh>
    <rPh sb="31" eb="33">
      <t>ニンヨウ</t>
    </rPh>
    <rPh sb="33" eb="35">
      <t>ジョウホウ</t>
    </rPh>
    <rPh sb="36" eb="38">
      <t>ケンサク</t>
    </rPh>
    <phoneticPr fontId="5"/>
  </si>
  <si>
    <t>各課での
任用情報入力</t>
    <rPh sb="0" eb="2">
      <t>カクカ</t>
    </rPh>
    <rPh sb="5" eb="9">
      <t>ニンヨウジョウホウ</t>
    </rPh>
    <rPh sb="9" eb="11">
      <t>ニュウリョク</t>
    </rPh>
    <phoneticPr fontId="5"/>
  </si>
  <si>
    <t>時間外手当</t>
    <rPh sb="0" eb="3">
      <t>ジカンガイ</t>
    </rPh>
    <rPh sb="3" eb="5">
      <t>テアテ</t>
    </rPh>
    <phoneticPr fontId="5"/>
  </si>
  <si>
    <t>期末手当の基礎額を登録できること。</t>
    <rPh sb="0" eb="2">
      <t>キマツ</t>
    </rPh>
    <rPh sb="2" eb="4">
      <t>テアテ</t>
    </rPh>
    <rPh sb="5" eb="7">
      <t>キソ</t>
    </rPh>
    <rPh sb="7" eb="8">
      <t>ガク</t>
    </rPh>
    <rPh sb="9" eb="11">
      <t>トウロク</t>
    </rPh>
    <phoneticPr fontId="5"/>
  </si>
  <si>
    <t>顔写真を管理でき、写真付職員台帳や身分証明書を印刷できること。</t>
    <phoneticPr fontId="5"/>
  </si>
  <si>
    <t>報酬決定の履歴だけをまとめて一画面表示できること。</t>
    <rPh sb="0" eb="2">
      <t>ホウシュウ</t>
    </rPh>
    <rPh sb="2" eb="4">
      <t>ケッテイ</t>
    </rPh>
    <phoneticPr fontId="5"/>
  </si>
  <si>
    <t>期末手当の履歴だけをまとめて一画面表示できること。</t>
    <phoneticPr fontId="5"/>
  </si>
  <si>
    <t>健康保険資格取得喪失証明書が印刷できること。</t>
    <rPh sb="0" eb="2">
      <t>ケンコウ</t>
    </rPh>
    <rPh sb="2" eb="4">
      <t>ホケン</t>
    </rPh>
    <rPh sb="4" eb="6">
      <t>シカク</t>
    </rPh>
    <rPh sb="6" eb="8">
      <t>シュトク</t>
    </rPh>
    <rPh sb="8" eb="13">
      <t>ソウシツショウメイショ</t>
    </rPh>
    <rPh sb="14" eb="16">
      <t>インサツ</t>
    </rPh>
    <phoneticPr fontId="5"/>
  </si>
  <si>
    <t>勤務実績（勤務日数、勤務時間数など）は各課で日々入力した結果を主管課で集計して報酬計算に反映する方法と、主管課で1ヵ月分をまとめて登録する方法の両方に対応できること。</t>
    <rPh sb="0" eb="2">
      <t>キンム</t>
    </rPh>
    <rPh sb="2" eb="4">
      <t>ジッセキ</t>
    </rPh>
    <rPh sb="5" eb="7">
      <t>キンム</t>
    </rPh>
    <rPh sb="7" eb="9">
      <t>ニッスウ</t>
    </rPh>
    <rPh sb="10" eb="12">
      <t>キンム</t>
    </rPh>
    <rPh sb="12" eb="14">
      <t>ジカン</t>
    </rPh>
    <rPh sb="14" eb="15">
      <t>スウ</t>
    </rPh>
    <rPh sb="19" eb="21">
      <t>カクカ</t>
    </rPh>
    <rPh sb="22" eb="24">
      <t>ヒビ</t>
    </rPh>
    <rPh sb="24" eb="26">
      <t>ニュウリョク</t>
    </rPh>
    <rPh sb="28" eb="30">
      <t>ケッカ</t>
    </rPh>
    <rPh sb="31" eb="34">
      <t>シュカンカ</t>
    </rPh>
    <rPh sb="35" eb="37">
      <t>シュウケイ</t>
    </rPh>
    <rPh sb="39" eb="41">
      <t>ホウシュウ</t>
    </rPh>
    <rPh sb="41" eb="43">
      <t>ケイサン</t>
    </rPh>
    <rPh sb="44" eb="46">
      <t>ハンエイ</t>
    </rPh>
    <rPh sb="48" eb="50">
      <t>ホウホウ</t>
    </rPh>
    <rPh sb="58" eb="59">
      <t>ゲツ</t>
    </rPh>
    <rPh sb="59" eb="60">
      <t>ブン</t>
    </rPh>
    <rPh sb="65" eb="67">
      <t>トウロク</t>
    </rPh>
    <rPh sb="69" eb="71">
      <t>ホウホウ</t>
    </rPh>
    <rPh sb="72" eb="74">
      <t>リョウホウ</t>
    </rPh>
    <rPh sb="75" eb="77">
      <t>タイオウ</t>
    </rPh>
    <phoneticPr fontId="5"/>
  </si>
  <si>
    <t>地域手当</t>
    <rPh sb="0" eb="2">
      <t>チイキ</t>
    </rPh>
    <rPh sb="2" eb="4">
      <t>テアテ</t>
    </rPh>
    <phoneticPr fontId="5"/>
  </si>
  <si>
    <t>地域手当相当分を報酬単価に含めるか、基本報酬と分けて計算するかの切り替えができること。</t>
    <rPh sb="0" eb="2">
      <t>チイキ</t>
    </rPh>
    <rPh sb="2" eb="4">
      <t>テアテ</t>
    </rPh>
    <rPh sb="4" eb="7">
      <t>ソウトウブン</t>
    </rPh>
    <rPh sb="8" eb="10">
      <t>ホウシュウ</t>
    </rPh>
    <rPh sb="10" eb="12">
      <t>タンカ</t>
    </rPh>
    <rPh sb="13" eb="14">
      <t>フク</t>
    </rPh>
    <rPh sb="18" eb="20">
      <t>キホン</t>
    </rPh>
    <rPh sb="20" eb="22">
      <t>ホウシュウ</t>
    </rPh>
    <rPh sb="23" eb="24">
      <t>ワ</t>
    </rPh>
    <rPh sb="26" eb="28">
      <t>ケイサン</t>
    </rPh>
    <rPh sb="32" eb="33">
      <t>キ</t>
    </rPh>
    <rPh sb="34" eb="35">
      <t>カ</t>
    </rPh>
    <phoneticPr fontId="5"/>
  </si>
  <si>
    <t>支払月毎の勤務実績一覧表（勤務日数、賃金、時間外時間数等）が印刷できること。</t>
    <phoneticPr fontId="5"/>
  </si>
  <si>
    <t>各課で入力した日次の勤務実績データをもとに勤務実績調書が印刷できること。</t>
    <rPh sb="0" eb="2">
      <t>カクカ</t>
    </rPh>
    <rPh sb="3" eb="5">
      <t>ニュウリョク</t>
    </rPh>
    <rPh sb="7" eb="9">
      <t>ニチジ</t>
    </rPh>
    <rPh sb="10" eb="12">
      <t>キンム</t>
    </rPh>
    <rPh sb="12" eb="14">
      <t>ジッセキ</t>
    </rPh>
    <rPh sb="21" eb="23">
      <t>キンム</t>
    </rPh>
    <rPh sb="23" eb="25">
      <t>ジッセキ</t>
    </rPh>
    <rPh sb="25" eb="27">
      <t>チョウショ</t>
    </rPh>
    <rPh sb="28" eb="30">
      <t>インサツ</t>
    </rPh>
    <phoneticPr fontId="5"/>
  </si>
  <si>
    <t>社保関連資料</t>
    <rPh sb="0" eb="2">
      <t>シャホ</t>
    </rPh>
    <phoneticPr fontId="5"/>
  </si>
  <si>
    <t>給料表</t>
    <rPh sb="0" eb="2">
      <t>キュウリョウ</t>
    </rPh>
    <rPh sb="2" eb="3">
      <t>ヒョウ</t>
    </rPh>
    <phoneticPr fontId="5"/>
  </si>
  <si>
    <t>会計年度任用職員の継続雇用に対応できること。その際、過去の履歴情報を用いることによって、入力作業を省力化すること。</t>
    <rPh sb="26" eb="28">
      <t>カコ</t>
    </rPh>
    <phoneticPr fontId="5"/>
  </si>
  <si>
    <t>各課での勤務実績入力は報酬計算の進行状況に関わらず登録できること。
（前月分の計算締め処理が終了していないと当月分を登録できないなど）</t>
    <rPh sb="0" eb="2">
      <t>カクカ</t>
    </rPh>
    <rPh sb="4" eb="8">
      <t>キンムジッセキ</t>
    </rPh>
    <rPh sb="8" eb="10">
      <t>ニュウリョク</t>
    </rPh>
    <rPh sb="11" eb="13">
      <t>ホウシュウ</t>
    </rPh>
    <rPh sb="13" eb="15">
      <t>ケイサン</t>
    </rPh>
    <rPh sb="16" eb="18">
      <t>シンコウ</t>
    </rPh>
    <rPh sb="18" eb="20">
      <t>ジョウキョウ</t>
    </rPh>
    <rPh sb="21" eb="22">
      <t>カカ</t>
    </rPh>
    <rPh sb="25" eb="27">
      <t>トウロク</t>
    </rPh>
    <rPh sb="35" eb="37">
      <t>ゼンゲツ</t>
    </rPh>
    <rPh sb="37" eb="38">
      <t>ブン</t>
    </rPh>
    <rPh sb="39" eb="41">
      <t>ケイサン</t>
    </rPh>
    <rPh sb="41" eb="42">
      <t>シ</t>
    </rPh>
    <rPh sb="43" eb="45">
      <t>ショリ</t>
    </rPh>
    <rPh sb="46" eb="48">
      <t>シュウリョウ</t>
    </rPh>
    <rPh sb="54" eb="57">
      <t>トウゲツブン</t>
    </rPh>
    <rPh sb="58" eb="60">
      <t>トウロク</t>
    </rPh>
    <phoneticPr fontId="5"/>
  </si>
  <si>
    <t>会計年度任用職員</t>
    <rPh sb="0" eb="8">
      <t>カイケイネンドニンヨウショクイン</t>
    </rPh>
    <phoneticPr fontId="5"/>
  </si>
  <si>
    <t>会計年度任用職員が自身の給与支給明細書を参照できること。</t>
    <rPh sb="0" eb="8">
      <t>カイケイネンドニンヨウショクイン</t>
    </rPh>
    <rPh sb="9" eb="11">
      <t>ジシン</t>
    </rPh>
    <rPh sb="12" eb="14">
      <t>キュウヨ</t>
    </rPh>
    <rPh sb="14" eb="16">
      <t>シキュウ</t>
    </rPh>
    <rPh sb="16" eb="19">
      <t>メイサイショ</t>
    </rPh>
    <rPh sb="20" eb="22">
      <t>サンショウ</t>
    </rPh>
    <phoneticPr fontId="5"/>
  </si>
  <si>
    <t>会計年度任用職員が自身の時間外勤務を申請できること。</t>
    <rPh sb="0" eb="8">
      <t>カイケイネンドニンヨウショクイン</t>
    </rPh>
    <rPh sb="9" eb="11">
      <t>ジシン</t>
    </rPh>
    <rPh sb="12" eb="15">
      <t>ジカンガイ</t>
    </rPh>
    <rPh sb="14" eb="15">
      <t>ガイ</t>
    </rPh>
    <rPh sb="15" eb="17">
      <t>キンム</t>
    </rPh>
    <rPh sb="18" eb="20">
      <t>シンセイ</t>
    </rPh>
    <phoneticPr fontId="5"/>
  </si>
  <si>
    <t>会計年度任用職員が自身の休暇・休業等を申請できること。</t>
    <rPh sb="0" eb="8">
      <t>カイケイネンドニンヨウショクイン</t>
    </rPh>
    <rPh sb="9" eb="11">
      <t>ジシン</t>
    </rPh>
    <rPh sb="12" eb="14">
      <t>キュウカ</t>
    </rPh>
    <rPh sb="15" eb="17">
      <t>キュウギョウ</t>
    </rPh>
    <rPh sb="17" eb="18">
      <t>トウ</t>
    </rPh>
    <rPh sb="19" eb="21">
      <t>シンセイ</t>
    </rPh>
    <phoneticPr fontId="5"/>
  </si>
  <si>
    <t>通勤手当は、任用履歴にて登録された単価×通勤に数の計算と、正職員と同様に通勤手当台帳による月額での計算の両方に対応できること。</t>
    <rPh sb="8" eb="10">
      <t>リレキ</t>
    </rPh>
    <rPh sb="17" eb="19">
      <t>タンカ</t>
    </rPh>
    <rPh sb="20" eb="22">
      <t>ツウキン</t>
    </rPh>
    <rPh sb="23" eb="24">
      <t>スウ</t>
    </rPh>
    <rPh sb="25" eb="27">
      <t>ケイサン</t>
    </rPh>
    <rPh sb="29" eb="32">
      <t>セイショクイン</t>
    </rPh>
    <rPh sb="33" eb="35">
      <t>ドウヨウ</t>
    </rPh>
    <rPh sb="36" eb="38">
      <t>ツウキン</t>
    </rPh>
    <rPh sb="38" eb="40">
      <t>テアテ</t>
    </rPh>
    <rPh sb="40" eb="42">
      <t>ダイチョウ</t>
    </rPh>
    <rPh sb="45" eb="47">
      <t>ゲツガク</t>
    </rPh>
    <rPh sb="49" eb="51">
      <t>ケイサン</t>
    </rPh>
    <rPh sb="52" eb="54">
      <t>リョウホウ</t>
    </rPh>
    <rPh sb="55" eb="57">
      <t>タイオウ</t>
    </rPh>
    <phoneticPr fontId="5"/>
  </si>
  <si>
    <r>
      <t>現給保障対象者を一覧上で検索でき、印刷及びC</t>
    </r>
    <r>
      <rPr>
        <sz val="11"/>
        <rFont val="ＭＳ Ｐゴシック"/>
        <family val="3"/>
        <charset val="128"/>
      </rPr>
      <t>SV出力ができること</t>
    </r>
    <r>
      <rPr>
        <sz val="11"/>
        <rFont val="ＭＳ Ｐゴシック"/>
        <family val="3"/>
        <charset val="128"/>
      </rPr>
      <t>。</t>
    </r>
    <rPh sb="0" eb="1">
      <t>ゲン</t>
    </rPh>
    <rPh sb="1" eb="2">
      <t>キュウ</t>
    </rPh>
    <rPh sb="2" eb="4">
      <t>ホショウ</t>
    </rPh>
    <rPh sb="4" eb="7">
      <t>タイショウシャ</t>
    </rPh>
    <rPh sb="8" eb="10">
      <t>イチラン</t>
    </rPh>
    <rPh sb="10" eb="11">
      <t>ウエ</t>
    </rPh>
    <rPh sb="12" eb="14">
      <t>ケンサク</t>
    </rPh>
    <rPh sb="17" eb="19">
      <t>インサツ</t>
    </rPh>
    <rPh sb="19" eb="20">
      <t>オヨ</t>
    </rPh>
    <rPh sb="24" eb="26">
      <t>シュツリョク</t>
    </rPh>
    <phoneticPr fontId="5"/>
  </si>
  <si>
    <t>給与振込データは正職員と会計年度任用職員を分けて作成することも、支給日が同一なら一つのデータにまとめて出力することもできること。</t>
    <rPh sb="8" eb="11">
      <t>セイショクイン</t>
    </rPh>
    <rPh sb="12" eb="20">
      <t>カイケイネンドニンヨウショクイン</t>
    </rPh>
    <rPh sb="21" eb="22">
      <t>ワ</t>
    </rPh>
    <rPh sb="24" eb="26">
      <t>サクセイ</t>
    </rPh>
    <rPh sb="32" eb="34">
      <t>シキュウ</t>
    </rPh>
    <rPh sb="34" eb="35">
      <t>ビ</t>
    </rPh>
    <rPh sb="36" eb="38">
      <t>ドウイツ</t>
    </rPh>
    <rPh sb="40" eb="41">
      <t>ヒト</t>
    </rPh>
    <rPh sb="51" eb="53">
      <t>シュツリョク</t>
    </rPh>
    <phoneticPr fontId="5"/>
  </si>
  <si>
    <t>顔写真を管理できること。</t>
    <phoneticPr fontId="5"/>
  </si>
  <si>
    <t>会計年度任用職員の任用履歴を一覧表示し、再雇用時の参考にできること。</t>
    <phoneticPr fontId="5"/>
  </si>
  <si>
    <t>人事評価システムを導入した場合、評価結果を人事給与システムに取り込んで、昇給・賞与に反映できること。</t>
    <rPh sb="0" eb="2">
      <t>ジンジ</t>
    </rPh>
    <rPh sb="2" eb="4">
      <t>ヒョウカ</t>
    </rPh>
    <rPh sb="9" eb="11">
      <t>ドウニュウ</t>
    </rPh>
    <rPh sb="13" eb="15">
      <t>バアイ</t>
    </rPh>
    <rPh sb="16" eb="18">
      <t>ヒョウカ</t>
    </rPh>
    <rPh sb="18" eb="20">
      <t>ケッカ</t>
    </rPh>
    <rPh sb="21" eb="23">
      <t>ジンジ</t>
    </rPh>
    <rPh sb="23" eb="25">
      <t>キュウヨ</t>
    </rPh>
    <rPh sb="30" eb="31">
      <t>ト</t>
    </rPh>
    <rPh sb="32" eb="33">
      <t>コ</t>
    </rPh>
    <rPh sb="36" eb="38">
      <t>ショウキュウ</t>
    </rPh>
    <rPh sb="39" eb="41">
      <t>ショウヨ</t>
    </rPh>
    <rPh sb="42" eb="44">
      <t>ハンエイ</t>
    </rPh>
    <phoneticPr fontId="4"/>
  </si>
  <si>
    <t>会計年度任用職員の基本データ検索は、職員番号、姓のカナ氏名、名のカナ氏名、人事所属等、職員種別、任用期間などで検索可能であること。</t>
    <rPh sb="0" eb="8">
      <t>カイケイネンドニンヨウショクイン</t>
    </rPh>
    <rPh sb="18" eb="20">
      <t>ショクイン</t>
    </rPh>
    <rPh sb="20" eb="22">
      <t>バンゴウ</t>
    </rPh>
    <rPh sb="23" eb="24">
      <t>セイ</t>
    </rPh>
    <rPh sb="27" eb="29">
      <t>シメイ</t>
    </rPh>
    <rPh sb="30" eb="31">
      <t>メイ</t>
    </rPh>
    <rPh sb="37" eb="39">
      <t>ジンジ</t>
    </rPh>
    <rPh sb="39" eb="41">
      <t>ショゾク</t>
    </rPh>
    <rPh sb="41" eb="42">
      <t>トウ</t>
    </rPh>
    <rPh sb="43" eb="45">
      <t>ショクイン</t>
    </rPh>
    <rPh sb="45" eb="47">
      <t>シュベツ</t>
    </rPh>
    <rPh sb="48" eb="50">
      <t>ニンヨウ</t>
    </rPh>
    <rPh sb="50" eb="52">
      <t>キカン</t>
    </rPh>
    <phoneticPr fontId="4"/>
  </si>
  <si>
    <t>庶務管理システムを導入した場合、超過勤務・特殊勤務の実績を各課入力でき、そのデータを給与計算に反映できること。</t>
    <rPh sb="9" eb="11">
      <t>ドウニュウ</t>
    </rPh>
    <rPh sb="13" eb="15">
      <t>バアイ</t>
    </rPh>
    <rPh sb="16" eb="18">
      <t>チョウカ</t>
    </rPh>
    <rPh sb="18" eb="20">
      <t>キンム</t>
    </rPh>
    <rPh sb="21" eb="23">
      <t>トクシュ</t>
    </rPh>
    <rPh sb="23" eb="25">
      <t>キンム</t>
    </rPh>
    <rPh sb="26" eb="28">
      <t>ジッセキ</t>
    </rPh>
    <rPh sb="29" eb="30">
      <t>カク</t>
    </rPh>
    <rPh sb="30" eb="31">
      <t>カ</t>
    </rPh>
    <rPh sb="31" eb="33">
      <t>ニュウリョク</t>
    </rPh>
    <rPh sb="42" eb="44">
      <t>キュウヨ</t>
    </rPh>
    <rPh sb="44" eb="46">
      <t>ケイサン</t>
    </rPh>
    <rPh sb="47" eb="49">
      <t>ハンエイ</t>
    </rPh>
    <phoneticPr fontId="4"/>
  </si>
  <si>
    <t>庶務管理システムを導入した場合、超過勤務・特殊勤務の実績を各課入力でき、そのデータを報酬計算に反映できること。</t>
    <rPh sb="9" eb="11">
      <t>ドウニュウ</t>
    </rPh>
    <rPh sb="13" eb="15">
      <t>バアイ</t>
    </rPh>
    <rPh sb="16" eb="18">
      <t>チョウカ</t>
    </rPh>
    <rPh sb="18" eb="20">
      <t>キンム</t>
    </rPh>
    <rPh sb="21" eb="23">
      <t>トクシュ</t>
    </rPh>
    <rPh sb="23" eb="25">
      <t>キンム</t>
    </rPh>
    <rPh sb="26" eb="28">
      <t>ジッセキ</t>
    </rPh>
    <rPh sb="29" eb="30">
      <t>カク</t>
    </rPh>
    <rPh sb="30" eb="31">
      <t>カ</t>
    </rPh>
    <rPh sb="31" eb="33">
      <t>ニュウリョク</t>
    </rPh>
    <rPh sb="42" eb="44">
      <t>ホウシュウ</t>
    </rPh>
    <rPh sb="44" eb="46">
      <t>ケイサン</t>
    </rPh>
    <rPh sb="47" eb="49">
      <t>ハンエイ</t>
    </rPh>
    <phoneticPr fontId="4"/>
  </si>
  <si>
    <t>次の対象者を管理できること。
①特別職員②一般職員③臨時的任用職員④議員⑤臨時職員⑥再任用職員⑦フルタイム会計年度任用職員⑧パートタイム会計年度任用職員⑨非常勤特別職</t>
    <rPh sb="0" eb="1">
      <t>ツギ</t>
    </rPh>
    <rPh sb="2" eb="4">
      <t>タイショウ</t>
    </rPh>
    <rPh sb="4" eb="5">
      <t>シャ</t>
    </rPh>
    <rPh sb="6" eb="8">
      <t>カンリ</t>
    </rPh>
    <rPh sb="18" eb="20">
      <t>ショクイン</t>
    </rPh>
    <rPh sb="23" eb="25">
      <t>ショクイン</t>
    </rPh>
    <rPh sb="37" eb="39">
      <t>リンジ</t>
    </rPh>
    <rPh sb="39" eb="41">
      <t>ショクイン</t>
    </rPh>
    <rPh sb="53" eb="61">
      <t>カイケイネンドニンヨウショクイン</t>
    </rPh>
    <rPh sb="77" eb="80">
      <t>ヒジョウキン</t>
    </rPh>
    <rPh sb="80" eb="82">
      <t>トクベツ</t>
    </rPh>
    <rPh sb="82" eb="83">
      <t>ショク</t>
    </rPh>
    <phoneticPr fontId="4"/>
  </si>
  <si>
    <t>社会保険料の事業主負担負担分を計算できること。</t>
    <rPh sb="0" eb="5">
      <t>シャカイホケンリョウ</t>
    </rPh>
    <rPh sb="6" eb="11">
      <t>ジギョウヌシフタン</t>
    </rPh>
    <rPh sb="11" eb="13">
      <t>フタン</t>
    </rPh>
    <rPh sb="13" eb="14">
      <t>ブン</t>
    </rPh>
    <rPh sb="15" eb="17">
      <t>ケイサン</t>
    </rPh>
    <phoneticPr fontId="5"/>
  </si>
  <si>
    <t xml:space="preserve">任用通知書を印刷できること。
</t>
    <phoneticPr fontId="5"/>
  </si>
  <si>
    <t>職員の区分（正職員、会計年度任用職員）や利用者の権限（一般利用者、庶務担当、所属長、システム管理者）によって利用できるメニューを制限できること。</t>
    <rPh sb="0" eb="2">
      <t>ショクイン</t>
    </rPh>
    <rPh sb="3" eb="5">
      <t>クブン</t>
    </rPh>
    <rPh sb="6" eb="9">
      <t>セイショクイン</t>
    </rPh>
    <rPh sb="10" eb="18">
      <t>カイケイネンドニンヨウショクイン</t>
    </rPh>
    <rPh sb="20" eb="23">
      <t>リヨウシャ</t>
    </rPh>
    <rPh sb="24" eb="26">
      <t>ケンゲン</t>
    </rPh>
    <rPh sb="27" eb="29">
      <t>イッパン</t>
    </rPh>
    <rPh sb="29" eb="32">
      <t>リヨウシャ</t>
    </rPh>
    <rPh sb="33" eb="35">
      <t>ショム</t>
    </rPh>
    <rPh sb="35" eb="37">
      <t>タントウ</t>
    </rPh>
    <rPh sb="38" eb="41">
      <t>ショゾクチョウ</t>
    </rPh>
    <rPh sb="46" eb="49">
      <t>カンリシャ</t>
    </rPh>
    <rPh sb="54" eb="56">
      <t>リヨウ</t>
    </rPh>
    <rPh sb="64" eb="66">
      <t>セイゲン</t>
    </rPh>
    <phoneticPr fontId="4"/>
  </si>
  <si>
    <t>短時間勤務職員やパートタイム会計年度任用職員の時間外手当については、1日の勤務時間が7時間45分に達するまでは支給割合が100/100で計上されること。</t>
    <rPh sb="0" eb="3">
      <t>タンジカン</t>
    </rPh>
    <rPh sb="3" eb="5">
      <t>キンム</t>
    </rPh>
    <rPh sb="5" eb="7">
      <t>ショクイン</t>
    </rPh>
    <rPh sb="14" eb="16">
      <t>カイケイ</t>
    </rPh>
    <rPh sb="16" eb="18">
      <t>ネンド</t>
    </rPh>
    <rPh sb="18" eb="20">
      <t>ニンヨウ</t>
    </rPh>
    <rPh sb="20" eb="22">
      <t>ショクイン</t>
    </rPh>
    <rPh sb="23" eb="26">
      <t>ジカンガイ</t>
    </rPh>
    <rPh sb="26" eb="28">
      <t>テアテ</t>
    </rPh>
    <rPh sb="35" eb="36">
      <t>ニチ</t>
    </rPh>
    <rPh sb="37" eb="39">
      <t>キンム</t>
    </rPh>
    <rPh sb="39" eb="41">
      <t>ジカン</t>
    </rPh>
    <rPh sb="43" eb="45">
      <t>ジカン</t>
    </rPh>
    <rPh sb="47" eb="48">
      <t>フン</t>
    </rPh>
    <rPh sb="49" eb="50">
      <t>タッ</t>
    </rPh>
    <rPh sb="55" eb="57">
      <t>シキュウ</t>
    </rPh>
    <rPh sb="57" eb="59">
      <t>ワリアイ</t>
    </rPh>
    <rPh sb="68" eb="70">
      <t>ケイジョウ</t>
    </rPh>
    <phoneticPr fontId="4"/>
  </si>
  <si>
    <t>職員区分（正職員、会計年度任用職員）によって、取得できる休暇の種類を制限できること。</t>
    <rPh sb="0" eb="2">
      <t>ショクイン</t>
    </rPh>
    <rPh sb="2" eb="4">
      <t>クブン</t>
    </rPh>
    <rPh sb="5" eb="8">
      <t>セイショクイン</t>
    </rPh>
    <rPh sb="9" eb="17">
      <t>カイケイネンドニンヨウショクイン</t>
    </rPh>
    <rPh sb="23" eb="25">
      <t>シュトク</t>
    </rPh>
    <rPh sb="28" eb="30">
      <t>キュウカ</t>
    </rPh>
    <rPh sb="31" eb="33">
      <t>シュルイ</t>
    </rPh>
    <rPh sb="34" eb="36">
      <t>セイゲン</t>
    </rPh>
    <phoneticPr fontId="5"/>
  </si>
  <si>
    <t>休暇日数に週休日や休日を参入するかどうかを設定できること。</t>
    <rPh sb="0" eb="2">
      <t>キュウカ</t>
    </rPh>
    <rPh sb="2" eb="4">
      <t>ニッスウ</t>
    </rPh>
    <rPh sb="12" eb="14">
      <t>サンニュウ</t>
    </rPh>
    <rPh sb="21" eb="23">
      <t>セッテイ</t>
    </rPh>
    <phoneticPr fontId="4"/>
  </si>
  <si>
    <t>時間単位で取得した休暇を日に換算できること。パートタイム会計年度任用職員については職員ごとに換算時間を設定できること。</t>
    <rPh sb="0" eb="2">
      <t>ジカン</t>
    </rPh>
    <rPh sb="2" eb="4">
      <t>タンイ</t>
    </rPh>
    <rPh sb="5" eb="7">
      <t>シュトク</t>
    </rPh>
    <rPh sb="9" eb="11">
      <t>キュウカ</t>
    </rPh>
    <rPh sb="12" eb="13">
      <t>ヒ</t>
    </rPh>
    <rPh sb="14" eb="16">
      <t>カンザン</t>
    </rPh>
    <rPh sb="28" eb="36">
      <t>カイケイネンドニンヨウショクイン</t>
    </rPh>
    <rPh sb="41" eb="43">
      <t>ショクイン</t>
    </rPh>
    <rPh sb="46" eb="48">
      <t>カンザン</t>
    </rPh>
    <rPh sb="48" eb="50">
      <t>ジカン</t>
    </rPh>
    <rPh sb="51" eb="53">
      <t>セッテイ</t>
    </rPh>
    <phoneticPr fontId="5"/>
  </si>
  <si>
    <t>会計年度任用職員が使用する休暇について、有給／無給の区別ができること。</t>
    <rPh sb="0" eb="8">
      <t>カイケイネンドニンヨウショクイン</t>
    </rPh>
    <rPh sb="9" eb="11">
      <t>シヨウ</t>
    </rPh>
    <rPh sb="13" eb="15">
      <t>キュウカ</t>
    </rPh>
    <rPh sb="20" eb="22">
      <t>ユウキュウ</t>
    </rPh>
    <rPh sb="23" eb="25">
      <t>ムキュウ</t>
    </rPh>
    <rPh sb="26" eb="28">
      <t>クベツ</t>
    </rPh>
    <phoneticPr fontId="5"/>
  </si>
  <si>
    <t>年末調整</t>
    <phoneticPr fontId="29"/>
  </si>
  <si>
    <t>保険料控除申告書登録</t>
    <phoneticPr fontId="5"/>
  </si>
  <si>
    <t>自席のパソコンから保険料控除の登録ができること。</t>
    <phoneticPr fontId="29"/>
  </si>
  <si>
    <t>年末調整</t>
    <phoneticPr fontId="29"/>
  </si>
  <si>
    <t>所属長は管理対象部署の職員（正職員、会計年度任用職員）の勤務状況を確認できること。</t>
    <rPh sb="0" eb="3">
      <t>ショゾクチョウ</t>
    </rPh>
    <rPh sb="11" eb="13">
      <t>ショクイン</t>
    </rPh>
    <rPh sb="14" eb="17">
      <t>セイショクイン</t>
    </rPh>
    <rPh sb="18" eb="26">
      <t>カイケイネンドニンヨウショクイン</t>
    </rPh>
    <rPh sb="28" eb="30">
      <t>キンム</t>
    </rPh>
    <rPh sb="30" eb="32">
      <t>ジョウキョウ</t>
    </rPh>
    <rPh sb="33" eb="35">
      <t>カクニン</t>
    </rPh>
    <phoneticPr fontId="4"/>
  </si>
  <si>
    <t>代行入力</t>
    <phoneticPr fontId="29"/>
  </si>
  <si>
    <t>庶務事務</t>
    <phoneticPr fontId="29"/>
  </si>
  <si>
    <t>所属長または庶務担当は管理対象部署の職員（正職員、会計年度任用職員）の庶務事務が行えること。</t>
    <rPh sb="0" eb="3">
      <t>ショゾクチョウ</t>
    </rPh>
    <rPh sb="6" eb="8">
      <t>ショム</t>
    </rPh>
    <rPh sb="8" eb="10">
      <t>タントウ</t>
    </rPh>
    <rPh sb="18" eb="20">
      <t>ショクイン</t>
    </rPh>
    <rPh sb="21" eb="24">
      <t>セイショクイン</t>
    </rPh>
    <rPh sb="25" eb="33">
      <t>カイケイネンドニンヨウショクイン</t>
    </rPh>
    <rPh sb="35" eb="37">
      <t>ショム</t>
    </rPh>
    <rPh sb="37" eb="39">
      <t>ジム</t>
    </rPh>
    <rPh sb="40" eb="41">
      <t>オコナ</t>
    </rPh>
    <phoneticPr fontId="4"/>
  </si>
  <si>
    <t>庶務事務</t>
    <phoneticPr fontId="29"/>
  </si>
  <si>
    <t>庶務事務</t>
    <phoneticPr fontId="29"/>
  </si>
  <si>
    <t>庶務事務</t>
    <phoneticPr fontId="29"/>
  </si>
  <si>
    <t>運用保守</t>
    <phoneticPr fontId="29"/>
  </si>
  <si>
    <t>繰越処理の端数処理（端数処理なし、１日未満切捨て、１日未満切上げ、１時間未満切上げ、１時間未満切捨て）を指定できること。</t>
    <rPh sb="0" eb="2">
      <t>クリコシ</t>
    </rPh>
    <rPh sb="2" eb="4">
      <t>ショリ</t>
    </rPh>
    <rPh sb="5" eb="7">
      <t>ハスウ</t>
    </rPh>
    <rPh sb="7" eb="9">
      <t>ショリ</t>
    </rPh>
    <rPh sb="10" eb="12">
      <t>ハスウ</t>
    </rPh>
    <rPh sb="12" eb="14">
      <t>ショリ</t>
    </rPh>
    <rPh sb="18" eb="19">
      <t>ニチ</t>
    </rPh>
    <rPh sb="19" eb="21">
      <t>ミマン</t>
    </rPh>
    <rPh sb="21" eb="23">
      <t>キリス</t>
    </rPh>
    <rPh sb="26" eb="27">
      <t>ニチ</t>
    </rPh>
    <rPh sb="27" eb="29">
      <t>ミマン</t>
    </rPh>
    <rPh sb="29" eb="31">
      <t>キリア</t>
    </rPh>
    <rPh sb="34" eb="36">
      <t>ジカン</t>
    </rPh>
    <rPh sb="36" eb="38">
      <t>ミマン</t>
    </rPh>
    <rPh sb="38" eb="40">
      <t>キリア</t>
    </rPh>
    <rPh sb="43" eb="45">
      <t>ジカン</t>
    </rPh>
    <rPh sb="45" eb="47">
      <t>ミマン</t>
    </rPh>
    <rPh sb="47" eb="49">
      <t>キリス</t>
    </rPh>
    <rPh sb="52" eb="54">
      <t>シテイ</t>
    </rPh>
    <phoneticPr fontId="4"/>
  </si>
  <si>
    <t>データ連携</t>
    <phoneticPr fontId="29"/>
  </si>
  <si>
    <t>人事給与システムから正職員および会計年度任用職員の給与支給明細書、還付調書情報を取込みできること。</t>
    <rPh sb="0" eb="2">
      <t>ジンジ</t>
    </rPh>
    <rPh sb="2" eb="4">
      <t>キュウヨ</t>
    </rPh>
    <rPh sb="10" eb="13">
      <t>セイショクイン</t>
    </rPh>
    <rPh sb="16" eb="24">
      <t>カイケイネンドニンヨウショクイン</t>
    </rPh>
    <rPh sb="25" eb="27">
      <t>キュウヨ</t>
    </rPh>
    <rPh sb="27" eb="29">
      <t>シキュウ</t>
    </rPh>
    <rPh sb="29" eb="32">
      <t>メイサイショ</t>
    </rPh>
    <rPh sb="33" eb="35">
      <t>カンプ</t>
    </rPh>
    <rPh sb="35" eb="37">
      <t>チョウショ</t>
    </rPh>
    <rPh sb="37" eb="39">
      <t>ジョウホウ</t>
    </rPh>
    <rPh sb="40" eb="42">
      <t>トリコ</t>
    </rPh>
    <phoneticPr fontId="4"/>
  </si>
  <si>
    <t>人事給与システムから正職員および会計年度任用職員の時間外単価情報を取込みできること。</t>
    <rPh sb="0" eb="2">
      <t>ジンジ</t>
    </rPh>
    <rPh sb="2" eb="4">
      <t>キュウヨ</t>
    </rPh>
    <rPh sb="25" eb="28">
      <t>ジカンガイ</t>
    </rPh>
    <rPh sb="28" eb="30">
      <t>タンカ</t>
    </rPh>
    <rPh sb="30" eb="32">
      <t>ジョウホウ</t>
    </rPh>
    <rPh sb="33" eb="35">
      <t>トリコ</t>
    </rPh>
    <phoneticPr fontId="4"/>
  </si>
  <si>
    <t>勤務実績データ</t>
    <rPh sb="0" eb="2">
      <t>キンム</t>
    </rPh>
    <rPh sb="2" eb="4">
      <t>ジッセキ</t>
    </rPh>
    <phoneticPr fontId="4"/>
  </si>
  <si>
    <t>人事給与システムへ会計年度任用職員の勤務実績データ（勤務日数、通勤日数、減額時間、時間外、夜間、特殊勤務、宿日直）を送信できること。</t>
    <rPh sb="0" eb="2">
      <t>ジンジ</t>
    </rPh>
    <rPh sb="2" eb="4">
      <t>キュウヨ</t>
    </rPh>
    <rPh sb="9" eb="11">
      <t>カイケイ</t>
    </rPh>
    <rPh sb="11" eb="13">
      <t>ネンド</t>
    </rPh>
    <rPh sb="13" eb="15">
      <t>ニンヨウ</t>
    </rPh>
    <rPh sb="15" eb="17">
      <t>ショクイン</t>
    </rPh>
    <rPh sb="18" eb="20">
      <t>キンム</t>
    </rPh>
    <rPh sb="20" eb="22">
      <t>ジッセキ</t>
    </rPh>
    <rPh sb="26" eb="28">
      <t>キンム</t>
    </rPh>
    <rPh sb="28" eb="30">
      <t>ニッスウ</t>
    </rPh>
    <rPh sb="31" eb="33">
      <t>ツウキン</t>
    </rPh>
    <rPh sb="33" eb="35">
      <t>ニッスウ</t>
    </rPh>
    <rPh sb="36" eb="38">
      <t>ゲンガク</t>
    </rPh>
    <rPh sb="38" eb="40">
      <t>ジカン</t>
    </rPh>
    <rPh sb="41" eb="44">
      <t>ジカンガイ</t>
    </rPh>
    <rPh sb="45" eb="47">
      <t>ヤカン</t>
    </rPh>
    <rPh sb="48" eb="50">
      <t>トクシュ</t>
    </rPh>
    <rPh sb="50" eb="52">
      <t>キンム</t>
    </rPh>
    <rPh sb="53" eb="56">
      <t>シュクニッチョク</t>
    </rPh>
    <rPh sb="58" eb="60">
      <t>ソウシン</t>
    </rPh>
    <phoneticPr fontId="4"/>
  </si>
  <si>
    <t>複数所属で任用があり給与支給明細書が複数に分かれる場合、それぞれの給与明細書を参照できること。</t>
    <rPh sb="0" eb="2">
      <t>フクスウ</t>
    </rPh>
    <rPh sb="2" eb="4">
      <t>ショゾク</t>
    </rPh>
    <rPh sb="5" eb="7">
      <t>ニンヨウ</t>
    </rPh>
    <rPh sb="10" eb="12">
      <t>キュウヨ</t>
    </rPh>
    <rPh sb="12" eb="14">
      <t>シキュウ</t>
    </rPh>
    <rPh sb="14" eb="17">
      <t>メイサイショ</t>
    </rPh>
    <rPh sb="18" eb="20">
      <t>フクスウ</t>
    </rPh>
    <rPh sb="21" eb="22">
      <t>ワ</t>
    </rPh>
    <rPh sb="25" eb="27">
      <t>バアイ</t>
    </rPh>
    <rPh sb="33" eb="35">
      <t>キュウヨ</t>
    </rPh>
    <rPh sb="35" eb="38">
      <t>メイサイショ</t>
    </rPh>
    <rPh sb="39" eb="41">
      <t>サンショウ</t>
    </rPh>
    <phoneticPr fontId="5"/>
  </si>
  <si>
    <t>所属長や庶務担当が会計年度任用職員の給与支給明細書を印刷できること。</t>
    <rPh sb="4" eb="6">
      <t>ショム</t>
    </rPh>
    <rPh sb="6" eb="8">
      <t>タントウ</t>
    </rPh>
    <rPh sb="9" eb="11">
      <t>カイケイ</t>
    </rPh>
    <rPh sb="11" eb="13">
      <t>ネンド</t>
    </rPh>
    <rPh sb="13" eb="15">
      <t>ニンヨウ</t>
    </rPh>
    <rPh sb="15" eb="17">
      <t>ショクイン</t>
    </rPh>
    <rPh sb="18" eb="20">
      <t>キュウヨ</t>
    </rPh>
    <rPh sb="20" eb="22">
      <t>シキュウ</t>
    </rPh>
    <rPh sb="22" eb="25">
      <t>メイサイショ</t>
    </rPh>
    <rPh sb="26" eb="28">
      <t>インサツ</t>
    </rPh>
    <phoneticPr fontId="5"/>
  </si>
  <si>
    <t>会計年度任用職員が自身の出勤簿を確認・登録できること。</t>
    <rPh sb="0" eb="8">
      <t>カイケイネンドニンヨウショクイン</t>
    </rPh>
    <rPh sb="9" eb="11">
      <t>ジシン</t>
    </rPh>
    <rPh sb="12" eb="14">
      <t>シュッキン</t>
    </rPh>
    <rPh sb="14" eb="15">
      <t>ボ</t>
    </rPh>
    <rPh sb="16" eb="18">
      <t>カクニン</t>
    </rPh>
    <rPh sb="19" eb="21">
      <t>トウロク</t>
    </rPh>
    <phoneticPr fontId="5"/>
  </si>
  <si>
    <t>所属長や庶務担当が会計年度任用職員の出勤簿を確認・登録できること。</t>
    <rPh sb="18" eb="20">
      <t>シュッキン</t>
    </rPh>
    <rPh sb="20" eb="21">
      <t>ボ</t>
    </rPh>
    <rPh sb="22" eb="24">
      <t>カクニン</t>
    </rPh>
    <rPh sb="25" eb="27">
      <t>トウロク</t>
    </rPh>
    <phoneticPr fontId="5"/>
  </si>
  <si>
    <t>休暇・休業等申請</t>
    <phoneticPr fontId="5"/>
  </si>
  <si>
    <t>会計年度任用職員が自身の年末調整申告書を登録できること。</t>
    <rPh sb="0" eb="8">
      <t>カイケイネンドニンヨウショクイン</t>
    </rPh>
    <rPh sb="9" eb="11">
      <t>ジシン</t>
    </rPh>
    <rPh sb="12" eb="14">
      <t>ネンマツ</t>
    </rPh>
    <rPh sb="14" eb="16">
      <t>チョウセイ</t>
    </rPh>
    <rPh sb="16" eb="18">
      <t>シンコク</t>
    </rPh>
    <rPh sb="18" eb="19">
      <t>ショ</t>
    </rPh>
    <rPh sb="20" eb="22">
      <t>トウロク</t>
    </rPh>
    <phoneticPr fontId="5"/>
  </si>
  <si>
    <t>-</t>
    <phoneticPr fontId="5"/>
  </si>
  <si>
    <t>△　カスタマイズ</t>
    <phoneticPr fontId="5"/>
  </si>
  <si>
    <t>※</t>
    <phoneticPr fontId="5"/>
  </si>
  <si>
    <t>個人番号を操作するにあたり、個人番号収集、個人番号変更、収集情報削除、提出物作成の権限を個人毎に設定できること。</t>
    <rPh sb="0" eb="2">
      <t>コジン</t>
    </rPh>
    <rPh sb="2" eb="4">
      <t>バンゴウ</t>
    </rPh>
    <rPh sb="5" eb="7">
      <t>ソウサ</t>
    </rPh>
    <rPh sb="14" eb="16">
      <t>コジン</t>
    </rPh>
    <rPh sb="16" eb="18">
      <t>バンゴウ</t>
    </rPh>
    <rPh sb="18" eb="20">
      <t>シュウシュウ</t>
    </rPh>
    <rPh sb="21" eb="23">
      <t>コジン</t>
    </rPh>
    <rPh sb="23" eb="25">
      <t>バンゴウ</t>
    </rPh>
    <rPh sb="25" eb="27">
      <t>ヘンコウ</t>
    </rPh>
    <rPh sb="28" eb="30">
      <t>シュウシュウ</t>
    </rPh>
    <rPh sb="30" eb="32">
      <t>ジョウホウ</t>
    </rPh>
    <rPh sb="32" eb="34">
      <t>サクジョ</t>
    </rPh>
    <rPh sb="35" eb="37">
      <t>テイシュツ</t>
    </rPh>
    <rPh sb="37" eb="38">
      <t>ブツ</t>
    </rPh>
    <rPh sb="38" eb="40">
      <t>サクセイ</t>
    </rPh>
    <rPh sb="41" eb="43">
      <t>ケンゲン</t>
    </rPh>
    <phoneticPr fontId="4"/>
  </si>
  <si>
    <t>利用権限は期限を切って付与できること。期限切れの利用者は個人番号システム内の各業務が行えないように制御されていること。</t>
    <rPh sb="0" eb="2">
      <t>リヨウ</t>
    </rPh>
    <rPh sb="2" eb="4">
      <t>ケンゲン</t>
    </rPh>
    <rPh sb="5" eb="7">
      <t>キゲン</t>
    </rPh>
    <rPh sb="8" eb="9">
      <t>キ</t>
    </rPh>
    <rPh sb="11" eb="13">
      <t>フヨ</t>
    </rPh>
    <rPh sb="19" eb="21">
      <t>キゲン</t>
    </rPh>
    <rPh sb="21" eb="22">
      <t>キ</t>
    </rPh>
    <rPh sb="24" eb="27">
      <t>リヨウシャ</t>
    </rPh>
    <rPh sb="28" eb="30">
      <t>コジン</t>
    </rPh>
    <rPh sb="30" eb="32">
      <t>バンゴウ</t>
    </rPh>
    <rPh sb="36" eb="37">
      <t>ナイ</t>
    </rPh>
    <rPh sb="38" eb="41">
      <t>カクギョウム</t>
    </rPh>
    <rPh sb="42" eb="43">
      <t>オコナ</t>
    </rPh>
    <rPh sb="49" eb="51">
      <t>セイギョ</t>
    </rPh>
    <phoneticPr fontId="5"/>
  </si>
  <si>
    <t>誰が、いつ、どの個人番号を利用したか（編集や印刷など）を操作ログとして蓄積できること。</t>
    <rPh sb="0" eb="1">
      <t>ダレ</t>
    </rPh>
    <rPh sb="8" eb="10">
      <t>コジン</t>
    </rPh>
    <rPh sb="10" eb="12">
      <t>バンゴウ</t>
    </rPh>
    <rPh sb="13" eb="15">
      <t>リヨウ</t>
    </rPh>
    <rPh sb="19" eb="21">
      <t>ヘンシュウ</t>
    </rPh>
    <rPh sb="22" eb="24">
      <t>インサツ</t>
    </rPh>
    <rPh sb="28" eb="30">
      <t>ソウサ</t>
    </rPh>
    <rPh sb="35" eb="37">
      <t>チクセキ</t>
    </rPh>
    <phoneticPr fontId="5"/>
  </si>
  <si>
    <t>個人番号収集</t>
    <rPh sb="0" eb="2">
      <t>コジン</t>
    </rPh>
    <rPh sb="2" eb="4">
      <t>バンゴウ</t>
    </rPh>
    <rPh sb="4" eb="6">
      <t>シュウシュウ</t>
    </rPh>
    <phoneticPr fontId="5"/>
  </si>
  <si>
    <t>職員・扶養者</t>
    <rPh sb="0" eb="2">
      <t>ショクイン</t>
    </rPh>
    <rPh sb="3" eb="6">
      <t>フヨウシャ</t>
    </rPh>
    <phoneticPr fontId="5"/>
  </si>
  <si>
    <t>個人番号のチェック</t>
    <rPh sb="0" eb="2">
      <t>コジン</t>
    </rPh>
    <rPh sb="2" eb="4">
      <t>バンゴウ</t>
    </rPh>
    <phoneticPr fontId="5"/>
  </si>
  <si>
    <t>誤った個人番号を登録できないように、個人番号を登録する際にチェックデジットによるエラーチェックを行っていること。</t>
    <rPh sb="18" eb="20">
      <t>コジン</t>
    </rPh>
    <rPh sb="20" eb="22">
      <t>バンゴウ</t>
    </rPh>
    <rPh sb="23" eb="25">
      <t>トウロク</t>
    </rPh>
    <rPh sb="27" eb="28">
      <t>サイ</t>
    </rPh>
    <rPh sb="48" eb="49">
      <t>オコナ</t>
    </rPh>
    <phoneticPr fontId="5"/>
  </si>
  <si>
    <t>提出物作成</t>
    <rPh sb="0" eb="2">
      <t>テイシュツ</t>
    </rPh>
    <rPh sb="2" eb="3">
      <t>ブツ</t>
    </rPh>
    <rPh sb="3" eb="5">
      <t>サクセイ</t>
    </rPh>
    <phoneticPr fontId="5"/>
  </si>
  <si>
    <t>個人番号の有効期限</t>
    <rPh sb="5" eb="7">
      <t>ユウコウ</t>
    </rPh>
    <rPh sb="7" eb="9">
      <t>キゲン</t>
    </rPh>
    <phoneticPr fontId="5"/>
  </si>
  <si>
    <t>個人番号に利用開始日と利用終了日を持ち、利用終了日に到達した個人番号は出力物に表示されないこと。</t>
    <rPh sb="0" eb="2">
      <t>コジン</t>
    </rPh>
    <rPh sb="2" eb="4">
      <t>バンゴウ</t>
    </rPh>
    <rPh sb="5" eb="7">
      <t>リヨウ</t>
    </rPh>
    <rPh sb="7" eb="9">
      <t>カイシ</t>
    </rPh>
    <rPh sb="9" eb="10">
      <t>ビ</t>
    </rPh>
    <rPh sb="11" eb="13">
      <t>リヨウ</t>
    </rPh>
    <rPh sb="13" eb="16">
      <t>シュウリョウビ</t>
    </rPh>
    <rPh sb="17" eb="18">
      <t>モ</t>
    </rPh>
    <rPh sb="20" eb="22">
      <t>リヨウ</t>
    </rPh>
    <rPh sb="22" eb="25">
      <t>シュウリョウビ</t>
    </rPh>
    <rPh sb="26" eb="28">
      <t>トウタツ</t>
    </rPh>
    <rPh sb="30" eb="32">
      <t>コジン</t>
    </rPh>
    <rPh sb="32" eb="34">
      <t>バンゴウ</t>
    </rPh>
    <rPh sb="35" eb="38">
      <t>シュツリョクブツ</t>
    </rPh>
    <rPh sb="39" eb="41">
      <t>ヒョウジ</t>
    </rPh>
    <phoneticPr fontId="5"/>
  </si>
  <si>
    <t>人事給与システムで年末調整計算した職員のデータを出力して、個人番号管理システムに取り込むことで個人番号入りの源泉徴収票・給与支払報告書を作成できること。</t>
    <rPh sb="0" eb="2">
      <t>ジンジ</t>
    </rPh>
    <rPh sb="2" eb="4">
      <t>キュウヨ</t>
    </rPh>
    <rPh sb="9" eb="11">
      <t>ネンマツ</t>
    </rPh>
    <rPh sb="11" eb="13">
      <t>チョウセイ</t>
    </rPh>
    <rPh sb="13" eb="15">
      <t>ケイサン</t>
    </rPh>
    <rPh sb="17" eb="19">
      <t>ショクイン</t>
    </rPh>
    <rPh sb="24" eb="26">
      <t>シュツリョク</t>
    </rPh>
    <rPh sb="29" eb="31">
      <t>コジン</t>
    </rPh>
    <rPh sb="31" eb="33">
      <t>バンゴウ</t>
    </rPh>
    <rPh sb="33" eb="35">
      <t>カンリ</t>
    </rPh>
    <rPh sb="40" eb="41">
      <t>ト</t>
    </rPh>
    <rPh sb="42" eb="43">
      <t>コ</t>
    </rPh>
    <rPh sb="47" eb="49">
      <t>コジン</t>
    </rPh>
    <rPh sb="49" eb="51">
      <t>バンゴウ</t>
    </rPh>
    <rPh sb="51" eb="52">
      <t>イ</t>
    </rPh>
    <rPh sb="54" eb="56">
      <t>ゲンセン</t>
    </rPh>
    <rPh sb="56" eb="59">
      <t>チョウシュウヒョウ</t>
    </rPh>
    <rPh sb="60" eb="62">
      <t>キュウヨ</t>
    </rPh>
    <rPh sb="62" eb="64">
      <t>シハライ</t>
    </rPh>
    <rPh sb="64" eb="67">
      <t>ホウコクショ</t>
    </rPh>
    <rPh sb="68" eb="70">
      <t>サクセイ</t>
    </rPh>
    <phoneticPr fontId="5"/>
  </si>
  <si>
    <t>源泉徴収票・給与支払報告書</t>
    <rPh sb="0" eb="5">
      <t>ゲンセンチョウシュウヒョウ</t>
    </rPh>
    <rPh sb="6" eb="10">
      <t>キュウヨシハライ</t>
    </rPh>
    <rPh sb="10" eb="13">
      <t>ホウコクショ</t>
    </rPh>
    <phoneticPr fontId="5"/>
  </si>
  <si>
    <t>源泉徴収システムで年末調整計算した職員のデータを出力して、個人番号管理システムに取り込むことで個人番号入りの源泉徴収票・給与支払報告書を作成できること。</t>
    <rPh sb="0" eb="2">
      <t>ゲンセン</t>
    </rPh>
    <rPh sb="2" eb="4">
      <t>チョウシュウ</t>
    </rPh>
    <rPh sb="9" eb="11">
      <t>ネンマツ</t>
    </rPh>
    <rPh sb="11" eb="13">
      <t>チョウセイ</t>
    </rPh>
    <rPh sb="13" eb="15">
      <t>ケイサン</t>
    </rPh>
    <rPh sb="17" eb="19">
      <t>ショクイン</t>
    </rPh>
    <rPh sb="24" eb="26">
      <t>シュツリョク</t>
    </rPh>
    <rPh sb="29" eb="31">
      <t>コジン</t>
    </rPh>
    <rPh sb="31" eb="33">
      <t>バンゴウ</t>
    </rPh>
    <rPh sb="33" eb="35">
      <t>カンリ</t>
    </rPh>
    <rPh sb="40" eb="41">
      <t>ト</t>
    </rPh>
    <rPh sb="42" eb="43">
      <t>コ</t>
    </rPh>
    <rPh sb="47" eb="49">
      <t>コジン</t>
    </rPh>
    <rPh sb="49" eb="51">
      <t>バンゴウ</t>
    </rPh>
    <rPh sb="51" eb="52">
      <t>イ</t>
    </rPh>
    <rPh sb="54" eb="56">
      <t>ゲンセン</t>
    </rPh>
    <rPh sb="56" eb="59">
      <t>チョウシュウヒョウ</t>
    </rPh>
    <rPh sb="60" eb="62">
      <t>キュウヨ</t>
    </rPh>
    <rPh sb="62" eb="64">
      <t>シハライ</t>
    </rPh>
    <rPh sb="64" eb="67">
      <t>ホウコクショ</t>
    </rPh>
    <rPh sb="68" eb="70">
      <t>サクセイ</t>
    </rPh>
    <phoneticPr fontId="5"/>
  </si>
  <si>
    <t>個人番号を付与できなかった職員や扶養者をエラーリストとして出力し、確認できること。</t>
    <rPh sb="0" eb="2">
      <t>コジン</t>
    </rPh>
    <rPh sb="2" eb="4">
      <t>バンゴウ</t>
    </rPh>
    <rPh sb="5" eb="7">
      <t>フヨ</t>
    </rPh>
    <rPh sb="13" eb="15">
      <t>ショクイン</t>
    </rPh>
    <rPh sb="16" eb="19">
      <t>フヨウシャ</t>
    </rPh>
    <rPh sb="29" eb="31">
      <t>シュツリョク</t>
    </rPh>
    <rPh sb="33" eb="35">
      <t>カクニン</t>
    </rPh>
    <phoneticPr fontId="5"/>
  </si>
  <si>
    <t>支払調書</t>
    <rPh sb="0" eb="2">
      <t>シハライ</t>
    </rPh>
    <rPh sb="2" eb="4">
      <t>チョウショ</t>
    </rPh>
    <phoneticPr fontId="5"/>
  </si>
  <si>
    <t>支払調書は「報酬・料金等」「不動産の使用料」「不動産の譲受け」について作成できること。</t>
    <rPh sb="0" eb="4">
      <t>シハライチョウショ</t>
    </rPh>
    <rPh sb="6" eb="8">
      <t>ホウシュウ</t>
    </rPh>
    <rPh sb="9" eb="11">
      <t>リョウキン</t>
    </rPh>
    <rPh sb="11" eb="12">
      <t>トウ</t>
    </rPh>
    <rPh sb="14" eb="17">
      <t>フドウサン</t>
    </rPh>
    <rPh sb="18" eb="21">
      <t>シヨウリョウ</t>
    </rPh>
    <rPh sb="27" eb="29">
      <t>ユズリウ</t>
    </rPh>
    <rPh sb="35" eb="37">
      <t>サクセイ</t>
    </rPh>
    <phoneticPr fontId="5"/>
  </si>
  <si>
    <t>個人番号を付与できなかった債権者をエラーリストとして出力し、確認できること。</t>
    <rPh sb="0" eb="2">
      <t>コジン</t>
    </rPh>
    <rPh sb="2" eb="4">
      <t>バンゴウ</t>
    </rPh>
    <rPh sb="5" eb="7">
      <t>フヨ</t>
    </rPh>
    <rPh sb="13" eb="16">
      <t>サイケンシャ</t>
    </rPh>
    <rPh sb="26" eb="28">
      <t>シュツリョク</t>
    </rPh>
    <rPh sb="30" eb="32">
      <t>カクニン</t>
    </rPh>
    <phoneticPr fontId="5"/>
  </si>
  <si>
    <t>任用通知書には氏名、職名、給料表、級、号給、報酬単価、任用開始日、任用終了日、勤務場所、勤務時間等、職員種別、１日の勤務時間、週勤務時間、週勤務日数、報酬区分、支払区分、任命権者などを出力できること。</t>
    <rPh sb="92" eb="94">
      <t>シュツリョク</t>
    </rPh>
    <phoneticPr fontId="5"/>
  </si>
  <si>
    <t>操作者のパスワードは、任意に変更が可能なこと。
また、パスワード変更できない設定も可能なこと。</t>
    <rPh sb="32" eb="34">
      <t>ヘンコウ</t>
    </rPh>
    <rPh sb="38" eb="40">
      <t>セッテイ</t>
    </rPh>
    <rPh sb="41" eb="43">
      <t>カノウ</t>
    </rPh>
    <phoneticPr fontId="5"/>
  </si>
  <si>
    <t>職員と扶養者の情報は人事給与システムで出力したデータを取り込むことで、一括で登録できること。</t>
    <rPh sb="0" eb="2">
      <t>ショクイン</t>
    </rPh>
    <rPh sb="3" eb="6">
      <t>フヨウシャ</t>
    </rPh>
    <rPh sb="7" eb="9">
      <t>ジョウホウ</t>
    </rPh>
    <rPh sb="10" eb="14">
      <t>ジンジキュウヨ</t>
    </rPh>
    <rPh sb="19" eb="21">
      <t>シュツリョク</t>
    </rPh>
    <rPh sb="27" eb="28">
      <t>ト</t>
    </rPh>
    <rPh sb="29" eb="30">
      <t>コ</t>
    </rPh>
    <rPh sb="35" eb="37">
      <t>イッカツ</t>
    </rPh>
    <rPh sb="38" eb="40">
      <t>トウロク</t>
    </rPh>
    <phoneticPr fontId="5"/>
  </si>
  <si>
    <t>源泉徴収票・給与支払報告書は紙媒体、e-Tax・eLTAXのどちらでも作成できること。</t>
    <rPh sb="14" eb="15">
      <t>カミ</t>
    </rPh>
    <rPh sb="15" eb="17">
      <t>バイタイ</t>
    </rPh>
    <rPh sb="35" eb="37">
      <t>サクセイ</t>
    </rPh>
    <phoneticPr fontId="5"/>
  </si>
  <si>
    <t>全般</t>
    <rPh sb="0" eb="2">
      <t>ゼンパン</t>
    </rPh>
    <phoneticPr fontId="5"/>
  </si>
  <si>
    <t>個人番号を利用した最後の支払年度を容易に確認できること。</t>
    <rPh sb="0" eb="2">
      <t>コジン</t>
    </rPh>
    <rPh sb="2" eb="4">
      <t>バンゴウ</t>
    </rPh>
    <rPh sb="5" eb="7">
      <t>リヨウ</t>
    </rPh>
    <rPh sb="9" eb="11">
      <t>サイゴ</t>
    </rPh>
    <rPh sb="12" eb="14">
      <t>シハライ</t>
    </rPh>
    <rPh sb="14" eb="15">
      <t>ネン</t>
    </rPh>
    <rPh sb="15" eb="16">
      <t>ド</t>
    </rPh>
    <rPh sb="17" eb="19">
      <t>ヨウイ</t>
    </rPh>
    <rPh sb="20" eb="22">
      <t>カクニン</t>
    </rPh>
    <phoneticPr fontId="5"/>
  </si>
  <si>
    <t>任意にExcelなどで作成した控除データを一括して取り込むことができること。</t>
    <rPh sb="0" eb="2">
      <t>ニンイ</t>
    </rPh>
    <rPh sb="11" eb="13">
      <t>サクセイ</t>
    </rPh>
    <rPh sb="15" eb="17">
      <t>コウジョ</t>
    </rPh>
    <rPh sb="21" eb="23">
      <t>イッカツ</t>
    </rPh>
    <rPh sb="25" eb="26">
      <t>ト</t>
    </rPh>
    <rPh sb="27" eb="28">
      <t>コ</t>
    </rPh>
    <phoneticPr fontId="4"/>
  </si>
  <si>
    <t>各申請業務について、月単位で〆処理が行えること（〆済の年月に対する申請・決裁禁止）。</t>
    <rPh sb="0" eb="1">
      <t>カク</t>
    </rPh>
    <rPh sb="1" eb="3">
      <t>シンセイ</t>
    </rPh>
    <rPh sb="3" eb="5">
      <t>ギョウム</t>
    </rPh>
    <rPh sb="10" eb="13">
      <t>ツキタンイ</t>
    </rPh>
    <rPh sb="15" eb="17">
      <t>ショリ</t>
    </rPh>
    <rPh sb="18" eb="19">
      <t>オコナ</t>
    </rPh>
    <rPh sb="36" eb="38">
      <t>ケッサイ</t>
    </rPh>
    <phoneticPr fontId="4"/>
  </si>
  <si>
    <t>休職台帳連携データ</t>
    <rPh sb="0" eb="2">
      <t>キュウショク</t>
    </rPh>
    <rPh sb="2" eb="4">
      <t>ダイチョウ</t>
    </rPh>
    <rPh sb="4" eb="6">
      <t>レンケイ</t>
    </rPh>
    <phoneticPr fontId="5"/>
  </si>
  <si>
    <t>被服等の貸与情報を管理できること。</t>
    <rPh sb="0" eb="2">
      <t>ヒフク</t>
    </rPh>
    <rPh sb="2" eb="3">
      <t>ナド</t>
    </rPh>
    <rPh sb="4" eb="6">
      <t>タイヨ</t>
    </rPh>
    <rPh sb="6" eb="8">
      <t>ジョウホウ</t>
    </rPh>
    <rPh sb="9" eb="11">
      <t>カンリ</t>
    </rPh>
    <phoneticPr fontId="0"/>
  </si>
  <si>
    <t>任意に被服等を設定できること。</t>
    <rPh sb="0" eb="2">
      <t>ニンイ</t>
    </rPh>
    <rPh sb="3" eb="5">
      <t>ヒフク</t>
    </rPh>
    <rPh sb="5" eb="6">
      <t>トウ</t>
    </rPh>
    <rPh sb="7" eb="9">
      <t>セッテイ</t>
    </rPh>
    <phoneticPr fontId="0"/>
  </si>
  <si>
    <t>各申請業務について、月単位で仮〆処理が行えること（仮〆済の年月に対する申請を禁止し、決裁のみ可能とする）。</t>
    <rPh sb="0" eb="1">
      <t>カク</t>
    </rPh>
    <rPh sb="1" eb="3">
      <t>シンセイ</t>
    </rPh>
    <rPh sb="3" eb="5">
      <t>ギョウム</t>
    </rPh>
    <rPh sb="10" eb="13">
      <t>ツキタンイ</t>
    </rPh>
    <rPh sb="14" eb="15">
      <t>カリ</t>
    </rPh>
    <rPh sb="16" eb="18">
      <t>ショリ</t>
    </rPh>
    <rPh sb="19" eb="20">
      <t>オコナ</t>
    </rPh>
    <rPh sb="42" eb="44">
      <t>ケッサイ</t>
    </rPh>
    <rPh sb="46" eb="48">
      <t>カノウ</t>
    </rPh>
    <phoneticPr fontId="4"/>
  </si>
  <si>
    <t>人事給与システムの休職台帳へ休暇・休業等データを送信できること。</t>
    <rPh sb="0" eb="2">
      <t>ジンジ</t>
    </rPh>
    <rPh sb="2" eb="4">
      <t>キュウヨ</t>
    </rPh>
    <rPh sb="9" eb="13">
      <t>キュウショクダイチョウ</t>
    </rPh>
    <rPh sb="14" eb="16">
      <t>キュウカ</t>
    </rPh>
    <rPh sb="17" eb="20">
      <t>キュウギョウトウ</t>
    </rPh>
    <rPh sb="24" eb="26">
      <t>ソウシン</t>
    </rPh>
    <phoneticPr fontId="4"/>
  </si>
  <si>
    <t>次回任用時の給料表をあらかじめ登録しておくことができること。</t>
    <rPh sb="0" eb="5">
      <t>ジカイニンヨウジ</t>
    </rPh>
    <rPh sb="6" eb="9">
      <t>キュウリョウヒョウ</t>
    </rPh>
    <rPh sb="15" eb="17">
      <t>トウロク</t>
    </rPh>
    <phoneticPr fontId="5"/>
  </si>
  <si>
    <t>期末手当の計算結果を複数の科目に振り分けることができること。</t>
    <rPh sb="0" eb="4">
      <t>キマツテアテ</t>
    </rPh>
    <rPh sb="5" eb="9">
      <t>ケイサンケッカ</t>
    </rPh>
    <rPh sb="10" eb="12">
      <t>フクスウ</t>
    </rPh>
    <rPh sb="13" eb="15">
      <t>カモク</t>
    </rPh>
    <rPh sb="16" eb="17">
      <t>フ</t>
    </rPh>
    <rPh sb="18" eb="19">
      <t>ワ</t>
    </rPh>
    <phoneticPr fontId="5"/>
  </si>
  <si>
    <t>改定差額</t>
    <rPh sb="0" eb="4">
      <t>カイテイサガク</t>
    </rPh>
    <phoneticPr fontId="5"/>
  </si>
  <si>
    <t>会計年度任用職員の改定差額が計算できること。</t>
    <rPh sb="0" eb="8">
      <t>カイケイネンドニンヨウショクイン</t>
    </rPh>
    <rPh sb="9" eb="13">
      <t>カイテイサガク</t>
    </rPh>
    <rPh sb="14" eb="16">
      <t>ケイサン</t>
    </rPh>
    <phoneticPr fontId="5"/>
  </si>
  <si>
    <t>当初予算</t>
    <rPh sb="0" eb="2">
      <t>トウショ</t>
    </rPh>
    <rPh sb="2" eb="4">
      <t>ヨサン</t>
    </rPh>
    <phoneticPr fontId="5"/>
  </si>
  <si>
    <t>会計年度任用職員の当初予算が計算できること。</t>
    <rPh sb="0" eb="8">
      <t>カイケイネンドニンヨウショクイン</t>
    </rPh>
    <rPh sb="9" eb="13">
      <t>トウショヨサン</t>
    </rPh>
    <rPh sb="14" eb="16">
      <t>ケイサン</t>
    </rPh>
    <phoneticPr fontId="5"/>
  </si>
  <si>
    <t>会計年度任用職員の年末調整計算ができること。</t>
    <rPh sb="0" eb="8">
      <t>カイケイネンドニンヨウショクイン</t>
    </rPh>
    <rPh sb="9" eb="13">
      <t>ネンマツチョウセイ</t>
    </rPh>
    <rPh sb="13" eb="15">
      <t>ケイサン</t>
    </rPh>
    <phoneticPr fontId="5"/>
  </si>
  <si>
    <t>通勤手当は、通勤日数による率計算、通勤日数による日割計算が行えること。</t>
    <rPh sb="6" eb="8">
      <t>ツウキン</t>
    </rPh>
    <rPh sb="8" eb="10">
      <t>ニッスウ</t>
    </rPh>
    <rPh sb="13" eb="14">
      <t>リツ</t>
    </rPh>
    <rPh sb="14" eb="16">
      <t>ケイサン</t>
    </rPh>
    <rPh sb="24" eb="26">
      <t>ヒワ</t>
    </rPh>
    <rPh sb="29" eb="30">
      <t>オコナ</t>
    </rPh>
    <phoneticPr fontId="5"/>
  </si>
  <si>
    <t>会計年度任用職員
年末調整・差額計算</t>
    <phoneticPr fontId="5"/>
  </si>
  <si>
    <t>会計年度任用職員
年末調整・差額計算</t>
    <rPh sb="9" eb="11">
      <t>ネンマツ</t>
    </rPh>
    <rPh sb="11" eb="13">
      <t>チョウセイ</t>
    </rPh>
    <rPh sb="14" eb="16">
      <t>サガク</t>
    </rPh>
    <rPh sb="16" eb="18">
      <t>ケイサン</t>
    </rPh>
    <phoneticPr fontId="5"/>
  </si>
  <si>
    <t>会計年度任用職員
予算・決算</t>
    <rPh sb="9" eb="11">
      <t>ヨサン</t>
    </rPh>
    <rPh sb="12" eb="14">
      <t>ケッサン</t>
    </rPh>
    <phoneticPr fontId="5"/>
  </si>
  <si>
    <t>基礎額×期末手当率×期間率＋入力額で期末手当が計算できること。</t>
    <rPh sb="4" eb="6">
      <t>キマツ</t>
    </rPh>
    <rPh sb="6" eb="8">
      <t>テアテ</t>
    </rPh>
    <rPh sb="8" eb="9">
      <t>リツ</t>
    </rPh>
    <rPh sb="10" eb="12">
      <t>キカン</t>
    </rPh>
    <rPh sb="12" eb="13">
      <t>リツ</t>
    </rPh>
    <rPh sb="14" eb="16">
      <t>ニュウリョク</t>
    </rPh>
    <rPh sb="16" eb="17">
      <t>ガク</t>
    </rPh>
    <rPh sb="18" eb="20">
      <t>キマツ</t>
    </rPh>
    <rPh sb="20" eb="22">
      <t>テアテ</t>
    </rPh>
    <rPh sb="23" eb="25">
      <t>ケイサン</t>
    </rPh>
    <phoneticPr fontId="5"/>
  </si>
  <si>
    <t>辞令書を印刷できること。</t>
    <rPh sb="0" eb="2">
      <t>ジレイ</t>
    </rPh>
    <rPh sb="2" eb="3">
      <t>ショ</t>
    </rPh>
    <phoneticPr fontId="5"/>
  </si>
  <si>
    <t>勤務条件通知書を印刷できること。</t>
    <rPh sb="0" eb="7">
      <t>キンムジョウケンツウチショ</t>
    </rPh>
    <phoneticPr fontId="5"/>
  </si>
  <si>
    <t>会計年度任用職員
児童手当</t>
    <rPh sb="9" eb="13">
      <t>ジドウテアテ</t>
    </rPh>
    <phoneticPr fontId="5"/>
  </si>
  <si>
    <t>児童手当</t>
    <phoneticPr fontId="5"/>
  </si>
  <si>
    <t>正職員と同様に会計年度任用職員も児童手当が計算できること。</t>
    <rPh sb="0" eb="3">
      <t>セイショクイン</t>
    </rPh>
    <rPh sb="4" eb="6">
      <t>ドウヨウ</t>
    </rPh>
    <rPh sb="7" eb="15">
      <t>カイケイネンドニンヨウショクイン</t>
    </rPh>
    <rPh sb="16" eb="20">
      <t>ジドウテアテ</t>
    </rPh>
    <rPh sb="21" eb="23">
      <t>ケイサン</t>
    </rPh>
    <phoneticPr fontId="5"/>
  </si>
  <si>
    <t>児童手当の予算を、児童手当台帳の現在の状態を元に先々の年齢判定を行った結果で計算できること。</t>
    <rPh sb="9" eb="13">
      <t>ジドウテアテ</t>
    </rPh>
    <rPh sb="13" eb="15">
      <t>ダイチョウ</t>
    </rPh>
    <rPh sb="16" eb="18">
      <t>ゲンザイ</t>
    </rPh>
    <rPh sb="19" eb="21">
      <t>ジョウタイ</t>
    </rPh>
    <rPh sb="22" eb="23">
      <t>モト</t>
    </rPh>
    <rPh sb="24" eb="26">
      <t>サキザキ</t>
    </rPh>
    <rPh sb="27" eb="31">
      <t>ネンレイハンテイ</t>
    </rPh>
    <rPh sb="32" eb="33">
      <t>オコナ</t>
    </rPh>
    <rPh sb="35" eb="37">
      <t>ケッカ</t>
    </rPh>
    <rPh sb="38" eb="40">
      <t>ケイサン</t>
    </rPh>
    <phoneticPr fontId="5"/>
  </si>
  <si>
    <t>遡及</t>
    <rPh sb="0" eb="2">
      <t>ソキュウ</t>
    </rPh>
    <phoneticPr fontId="5"/>
  </si>
  <si>
    <t>会計年度任用職員の遡及計算ができること。</t>
    <rPh sb="0" eb="8">
      <t>カイケイネンドニンヨウショクイン</t>
    </rPh>
    <rPh sb="9" eb="13">
      <t>ソキュウケイサン</t>
    </rPh>
    <phoneticPr fontId="5"/>
  </si>
  <si>
    <t>職員とその扶養者のマイナンバーを管理できること。</t>
    <phoneticPr fontId="4"/>
  </si>
  <si>
    <t>年次休暇の繰越し処理ができること。</t>
    <phoneticPr fontId="4"/>
  </si>
  <si>
    <t>配布物照会</t>
    <rPh sb="0" eb="3">
      <t>ハイフブツ</t>
    </rPh>
    <rPh sb="3" eb="5">
      <t>ショウカイ</t>
    </rPh>
    <phoneticPr fontId="5"/>
  </si>
  <si>
    <t>配布物管理</t>
    <rPh sb="0" eb="3">
      <t>ハイフブツ</t>
    </rPh>
    <rPh sb="3" eb="5">
      <t>カンリ</t>
    </rPh>
    <phoneticPr fontId="5"/>
  </si>
  <si>
    <t>期末・勤勉手当に対して、あらかじめ入力しておいた調整額を合算（プラス、マイナス）できること。</t>
    <rPh sb="0" eb="2">
      <t>キマツ</t>
    </rPh>
    <rPh sb="3" eb="5">
      <t>キンベン</t>
    </rPh>
    <rPh sb="5" eb="7">
      <t>テアテ</t>
    </rPh>
    <rPh sb="8" eb="9">
      <t>タイ</t>
    </rPh>
    <rPh sb="17" eb="19">
      <t>ニュウリョク</t>
    </rPh>
    <rPh sb="24" eb="27">
      <t>チョウセイガク</t>
    </rPh>
    <rPh sb="28" eb="30">
      <t>ガッサン</t>
    </rPh>
    <phoneticPr fontId="5"/>
  </si>
  <si>
    <t>期末手当に対して、あらかじめ入力しておいた調整額を合算（プラス、マイナス）できること。</t>
    <rPh sb="0" eb="2">
      <t>キマツ</t>
    </rPh>
    <rPh sb="2" eb="4">
      <t>テアテ</t>
    </rPh>
    <rPh sb="5" eb="6">
      <t>タイ</t>
    </rPh>
    <rPh sb="14" eb="16">
      <t>ニュウリョク</t>
    </rPh>
    <rPh sb="21" eb="24">
      <t>チョウセイガク</t>
    </rPh>
    <rPh sb="25" eb="27">
      <t>ガッサン</t>
    </rPh>
    <phoneticPr fontId="5"/>
  </si>
  <si>
    <t>身分証を印刷できること。</t>
    <rPh sb="0" eb="3">
      <t>ミブンショウ</t>
    </rPh>
    <phoneticPr fontId="5"/>
  </si>
  <si>
    <t>名札を印刷できること。</t>
    <rPh sb="0" eb="2">
      <t>ナフダ</t>
    </rPh>
    <phoneticPr fontId="5"/>
  </si>
  <si>
    <t>複数の会計年度任用職員を一括で継続雇用登録できること。</t>
    <rPh sb="0" eb="2">
      <t>フクスウ</t>
    </rPh>
    <rPh sb="3" eb="11">
      <t>カイケイネンドニンヨウショクイン</t>
    </rPh>
    <rPh sb="12" eb="14">
      <t>イッカツ</t>
    </rPh>
    <rPh sb="15" eb="21">
      <t>ケイゾクコヨウトウロク</t>
    </rPh>
    <phoneticPr fontId="5"/>
  </si>
  <si>
    <t>補正予算</t>
    <rPh sb="0" eb="2">
      <t>ホセイ</t>
    </rPh>
    <rPh sb="2" eb="4">
      <t>ヨサン</t>
    </rPh>
    <phoneticPr fontId="5"/>
  </si>
  <si>
    <t>会計年度任用職員の補正予算が計算できること。</t>
    <rPh sb="0" eb="8">
      <t>カイケイネンドニンヨウショクイン</t>
    </rPh>
    <rPh sb="9" eb="11">
      <t>ホセイ</t>
    </rPh>
    <rPh sb="11" eb="13">
      <t>ヨサン</t>
    </rPh>
    <rPh sb="14" eb="16">
      <t>ケイサン</t>
    </rPh>
    <phoneticPr fontId="5"/>
  </si>
  <si>
    <t>児童手当に関して、支給要件児童の同居・別居の別、監護の有無や生計関係、支払履歴を管理できること。</t>
    <rPh sb="0" eb="2">
      <t>ジドウ</t>
    </rPh>
    <rPh sb="2" eb="4">
      <t>テアテ</t>
    </rPh>
    <rPh sb="5" eb="6">
      <t>カン</t>
    </rPh>
    <rPh sb="9" eb="11">
      <t>シキュウ</t>
    </rPh>
    <rPh sb="11" eb="13">
      <t>ヨウケン</t>
    </rPh>
    <rPh sb="13" eb="15">
      <t>ジドウ</t>
    </rPh>
    <rPh sb="16" eb="18">
      <t>ドウキョ</t>
    </rPh>
    <rPh sb="19" eb="21">
      <t>ベッキョ</t>
    </rPh>
    <rPh sb="22" eb="23">
      <t>ベツ</t>
    </rPh>
    <rPh sb="24" eb="26">
      <t>カンゴ</t>
    </rPh>
    <rPh sb="27" eb="29">
      <t>ウム</t>
    </rPh>
    <rPh sb="30" eb="32">
      <t>セイケイ</t>
    </rPh>
    <rPh sb="32" eb="34">
      <t>カンケイ</t>
    </rPh>
    <rPh sb="35" eb="37">
      <t>シハライ</t>
    </rPh>
    <rPh sb="37" eb="39">
      <t>リレキ</t>
    </rPh>
    <rPh sb="40" eb="42">
      <t>カンリ</t>
    </rPh>
    <phoneticPr fontId="5"/>
  </si>
  <si>
    <t>給与改定があった場合、改定前と改定後のパラメータを設定することで、簡単に差額計算することができること。</t>
    <rPh sb="11" eb="13">
      <t>カイテイ</t>
    </rPh>
    <rPh sb="15" eb="17">
      <t>カイテイ</t>
    </rPh>
    <rPh sb="17" eb="18">
      <t>ゴ</t>
    </rPh>
    <phoneticPr fontId="5"/>
  </si>
  <si>
    <t>出退勤時刻変更申請</t>
    <rPh sb="0" eb="3">
      <t>シュッタイキン</t>
    </rPh>
    <rPh sb="3" eb="5">
      <t>ジコク</t>
    </rPh>
    <rPh sb="5" eb="7">
      <t>ヘンコウ</t>
    </rPh>
    <rPh sb="7" eb="9">
      <t>シンセイ</t>
    </rPh>
    <phoneticPr fontId="29"/>
  </si>
  <si>
    <t>年間の課税収入額を月ごとに表示し、給与所得の収入額を試算できること。</t>
    <rPh sb="0" eb="2">
      <t>ネンカン</t>
    </rPh>
    <rPh sb="3" eb="5">
      <t>カゼイ</t>
    </rPh>
    <rPh sb="5" eb="8">
      <t>シュウニュウガク</t>
    </rPh>
    <rPh sb="9" eb="10">
      <t>ツキ</t>
    </rPh>
    <rPh sb="13" eb="15">
      <t>ヒョウジ</t>
    </rPh>
    <rPh sb="17" eb="19">
      <t>キュウヨ</t>
    </rPh>
    <rPh sb="19" eb="21">
      <t>ショトク</t>
    </rPh>
    <rPh sb="22" eb="25">
      <t>シュウニュウガク</t>
    </rPh>
    <rPh sb="26" eb="28">
      <t>シサン</t>
    </rPh>
    <phoneticPr fontId="5"/>
  </si>
  <si>
    <t>人事給与システムから取り込んだ配布物（源泉徴収票、辞令書、児童手当支払通知書）の削除や表示、公開期間の訂正ができること。</t>
    <rPh sb="0" eb="2">
      <t>ジンジ</t>
    </rPh>
    <rPh sb="2" eb="4">
      <t>キュウヨ</t>
    </rPh>
    <rPh sb="10" eb="11">
      <t>ト</t>
    </rPh>
    <rPh sb="12" eb="13">
      <t>コ</t>
    </rPh>
    <rPh sb="15" eb="18">
      <t>ハイフブツ</t>
    </rPh>
    <rPh sb="19" eb="21">
      <t>ゲンセン</t>
    </rPh>
    <rPh sb="21" eb="24">
      <t>チョウシュウヒョウ</t>
    </rPh>
    <rPh sb="25" eb="28">
      <t>ジレイショ</t>
    </rPh>
    <rPh sb="29" eb="31">
      <t>ジドウ</t>
    </rPh>
    <rPh sb="31" eb="33">
      <t>テアテ</t>
    </rPh>
    <rPh sb="33" eb="35">
      <t>シハラ</t>
    </rPh>
    <rPh sb="35" eb="38">
      <t>ツウチショ</t>
    </rPh>
    <rPh sb="40" eb="42">
      <t>サクジョ</t>
    </rPh>
    <rPh sb="43" eb="45">
      <t>ヒョウジ</t>
    </rPh>
    <rPh sb="46" eb="48">
      <t>コウカイ</t>
    </rPh>
    <rPh sb="48" eb="50">
      <t>キカン</t>
    </rPh>
    <rPh sb="51" eb="53">
      <t>テイセイ</t>
    </rPh>
    <phoneticPr fontId="5"/>
  </si>
  <si>
    <t>給与等支給明細書管理</t>
    <rPh sb="0" eb="3">
      <t>キュウヨトウ</t>
    </rPh>
    <rPh sb="3" eb="5">
      <t>シキュウ</t>
    </rPh>
    <rPh sb="5" eb="8">
      <t>メイサイショ</t>
    </rPh>
    <rPh sb="8" eb="10">
      <t>カンリ</t>
    </rPh>
    <phoneticPr fontId="5"/>
  </si>
  <si>
    <t>人事給与システムから取り込んだ給与等支給明細書の削除、公開日時および支給日の訂正ができること。</t>
    <rPh sb="0" eb="2">
      <t>ジンジ</t>
    </rPh>
    <rPh sb="2" eb="4">
      <t>キュウヨ</t>
    </rPh>
    <rPh sb="10" eb="11">
      <t>ト</t>
    </rPh>
    <rPh sb="12" eb="13">
      <t>コ</t>
    </rPh>
    <rPh sb="15" eb="17">
      <t>キュウヨ</t>
    </rPh>
    <rPh sb="17" eb="18">
      <t>トウ</t>
    </rPh>
    <rPh sb="18" eb="20">
      <t>シキュウ</t>
    </rPh>
    <rPh sb="20" eb="23">
      <t>メイサイショ</t>
    </rPh>
    <rPh sb="24" eb="26">
      <t>サクジョ</t>
    </rPh>
    <rPh sb="27" eb="29">
      <t>コウカイ</t>
    </rPh>
    <rPh sb="29" eb="31">
      <t>ニチジ</t>
    </rPh>
    <rPh sb="34" eb="36">
      <t>シキュウ</t>
    </rPh>
    <rPh sb="36" eb="37">
      <t>ビ</t>
    </rPh>
    <rPh sb="38" eb="40">
      <t>テイセイ</t>
    </rPh>
    <phoneticPr fontId="5"/>
  </si>
  <si>
    <t>申請者が勤務日、出勤状況、出勤時刻、退勤時刻、外出時刻、復帰時刻を変更理由と共に申請できること。</t>
    <rPh sb="0" eb="3">
      <t>シンセイシャ</t>
    </rPh>
    <rPh sb="4" eb="7">
      <t>キンムビ</t>
    </rPh>
    <rPh sb="8" eb="10">
      <t>シュッキン</t>
    </rPh>
    <rPh sb="10" eb="12">
      <t>ジョウキョウ</t>
    </rPh>
    <rPh sb="13" eb="15">
      <t>シュッキン</t>
    </rPh>
    <rPh sb="15" eb="17">
      <t>ジコク</t>
    </rPh>
    <rPh sb="18" eb="20">
      <t>タイキン</t>
    </rPh>
    <rPh sb="20" eb="22">
      <t>ジコク</t>
    </rPh>
    <rPh sb="23" eb="25">
      <t>ガイシュツ</t>
    </rPh>
    <rPh sb="25" eb="27">
      <t>ジコク</t>
    </rPh>
    <rPh sb="28" eb="30">
      <t>フッキ</t>
    </rPh>
    <rPh sb="30" eb="32">
      <t>ジコク</t>
    </rPh>
    <rPh sb="33" eb="35">
      <t>ヘンコウ</t>
    </rPh>
    <rPh sb="35" eb="37">
      <t>リユウ</t>
    </rPh>
    <rPh sb="38" eb="39">
      <t>トモ</t>
    </rPh>
    <rPh sb="40" eb="42">
      <t>シンセイ</t>
    </rPh>
    <phoneticPr fontId="4"/>
  </si>
  <si>
    <t>男女の給与の差異の情報</t>
    <rPh sb="0" eb="2">
      <t>ダンジョ</t>
    </rPh>
    <rPh sb="3" eb="5">
      <t>キュウヨ</t>
    </rPh>
    <rPh sb="6" eb="8">
      <t>サイ</t>
    </rPh>
    <rPh sb="9" eb="11">
      <t>ジョウホウ</t>
    </rPh>
    <phoneticPr fontId="5"/>
  </si>
  <si>
    <t>公表資料の集計条件は団体ごとに自由に設定できること。</t>
    <rPh sb="5" eb="7">
      <t>シュウケイ</t>
    </rPh>
    <rPh sb="7" eb="9">
      <t>ジョウケン</t>
    </rPh>
    <rPh sb="10" eb="12">
      <t>ダンタイ</t>
    </rPh>
    <rPh sb="15" eb="17">
      <t>ジユウ</t>
    </rPh>
    <rPh sb="18" eb="20">
      <t>セッテイ</t>
    </rPh>
    <phoneticPr fontId="5"/>
  </si>
  <si>
    <t>公表資料の根拠データに人事給与システムの管理外の職員を追加して集計に含めることができること。</t>
    <rPh sb="5" eb="7">
      <t>コンキョ</t>
    </rPh>
    <rPh sb="11" eb="15">
      <t>ジンジキュウヨ</t>
    </rPh>
    <rPh sb="20" eb="22">
      <t>カンリ</t>
    </rPh>
    <rPh sb="22" eb="23">
      <t>ガイ</t>
    </rPh>
    <rPh sb="24" eb="26">
      <t>ショクイン</t>
    </rPh>
    <rPh sb="27" eb="29">
      <t>ツイカ</t>
    </rPh>
    <rPh sb="31" eb="33">
      <t>シュウケイ</t>
    </rPh>
    <rPh sb="34" eb="35">
      <t>フク</t>
    </rPh>
    <phoneticPr fontId="5"/>
  </si>
  <si>
    <t>男女の給与の差異の情報についての公表資料を作成（PDF、CSV）できること。</t>
    <rPh sb="16" eb="18">
      <t>コウヒョウ</t>
    </rPh>
    <rPh sb="18" eb="20">
      <t>シリョウ</t>
    </rPh>
    <rPh sb="21" eb="23">
      <t>サクセイ</t>
    </rPh>
    <phoneticPr fontId="5"/>
  </si>
  <si>
    <t>自席のパソコンから源泉徴収票、辞令書、辞令書（例外）、人事異動通知書、人事異動通知書（例外）、昇給辞令書、昇給辞令通知書、昇給発令通知書、給料異動通知書、給料異動通知書（例外）、処分書、児童手当認定通知書、児童手当額改定通知書、児童手当消滅通知書、児童手当支払通知書の照会と印刷ができること。</t>
    <rPh sb="0" eb="2">
      <t>ジセキ</t>
    </rPh>
    <rPh sb="134" eb="136">
      <t>ショウカイ</t>
    </rPh>
    <rPh sb="137" eb="139">
      <t>インサツ</t>
    </rPh>
    <phoneticPr fontId="5"/>
  </si>
  <si>
    <t>管理職員特別勤務申請</t>
    <rPh sb="0" eb="4">
      <t>カンリショクイン</t>
    </rPh>
    <rPh sb="4" eb="6">
      <t>トクベツ</t>
    </rPh>
    <rPh sb="6" eb="8">
      <t>キンム</t>
    </rPh>
    <rPh sb="8" eb="10">
      <t>シンセイ</t>
    </rPh>
    <phoneticPr fontId="4"/>
  </si>
  <si>
    <t>宿日直実績申請</t>
    <rPh sb="0" eb="3">
      <t>シュクニッチョク</t>
    </rPh>
    <rPh sb="3" eb="5">
      <t>ジッセキ</t>
    </rPh>
    <rPh sb="5" eb="7">
      <t>シンセイ</t>
    </rPh>
    <phoneticPr fontId="4"/>
  </si>
  <si>
    <t>管理職員特別勤務実績簿</t>
    <rPh sb="0" eb="4">
      <t>カンリショクイン</t>
    </rPh>
    <rPh sb="4" eb="6">
      <t>トクベツ</t>
    </rPh>
    <rPh sb="6" eb="8">
      <t>キンム</t>
    </rPh>
    <rPh sb="8" eb="11">
      <t>ジッセキボ</t>
    </rPh>
    <phoneticPr fontId="4"/>
  </si>
  <si>
    <t>特殊勤務実績簿</t>
    <rPh sb="0" eb="2">
      <t>トクシュ</t>
    </rPh>
    <rPh sb="2" eb="4">
      <t>キンム</t>
    </rPh>
    <rPh sb="4" eb="7">
      <t>ジッセキボ</t>
    </rPh>
    <phoneticPr fontId="4"/>
  </si>
  <si>
    <t>宿日直実績簿</t>
    <rPh sb="0" eb="3">
      <t>シュクニッチョク</t>
    </rPh>
    <rPh sb="3" eb="5">
      <t>ジッセキ</t>
    </rPh>
    <rPh sb="5" eb="6">
      <t>ボ</t>
    </rPh>
    <phoneticPr fontId="4"/>
  </si>
  <si>
    <t>住宅借入金特別控除を登録できること。</t>
    <rPh sb="0" eb="2">
      <t>ジュウタク</t>
    </rPh>
    <rPh sb="2" eb="3">
      <t>カ</t>
    </rPh>
    <rPh sb="3" eb="4">
      <t>イ</t>
    </rPh>
    <rPh sb="4" eb="5">
      <t>キン</t>
    </rPh>
    <rPh sb="5" eb="7">
      <t>トクベツ</t>
    </rPh>
    <rPh sb="7" eb="9">
      <t>コウジョ</t>
    </rPh>
    <rPh sb="10" eb="12">
      <t>トウロク</t>
    </rPh>
    <phoneticPr fontId="5"/>
  </si>
  <si>
    <t>前勤務先情報を登録できること。</t>
    <rPh sb="0" eb="1">
      <t>マエ</t>
    </rPh>
    <rPh sb="1" eb="3">
      <t>キンム</t>
    </rPh>
    <rPh sb="3" eb="4">
      <t>サキ</t>
    </rPh>
    <rPh sb="4" eb="6">
      <t>ジョウホウ</t>
    </rPh>
    <rPh sb="7" eb="9">
      <t>トウロク</t>
    </rPh>
    <phoneticPr fontId="5"/>
  </si>
  <si>
    <t>住宅借入金特別控除登録</t>
    <rPh sb="0" eb="2">
      <t>ジュウタク</t>
    </rPh>
    <rPh sb="2" eb="3">
      <t>カ</t>
    </rPh>
    <rPh sb="3" eb="4">
      <t>イ</t>
    </rPh>
    <rPh sb="4" eb="5">
      <t>キン</t>
    </rPh>
    <rPh sb="5" eb="7">
      <t>トクベツ</t>
    </rPh>
    <rPh sb="7" eb="9">
      <t>コウジョ</t>
    </rPh>
    <rPh sb="9" eb="11">
      <t>トウロク</t>
    </rPh>
    <phoneticPr fontId="5"/>
  </si>
  <si>
    <t>前勤務先情報登録</t>
    <phoneticPr fontId="5"/>
  </si>
  <si>
    <t>管理職員特別勤務の実績時間（実際に勤務した時間）を申請できること。</t>
    <rPh sb="0" eb="4">
      <t>カンリショクイン</t>
    </rPh>
    <rPh sb="4" eb="6">
      <t>トクベツ</t>
    </rPh>
    <rPh sb="14" eb="16">
      <t>ジッサイ</t>
    </rPh>
    <rPh sb="17" eb="19">
      <t>キンム</t>
    </rPh>
    <rPh sb="21" eb="23">
      <t>ジカン</t>
    </rPh>
    <phoneticPr fontId="4"/>
  </si>
  <si>
    <t>管理職員特別勤務を行った日の種別（勤務日、週休日、休日）や勤務時間帯に応じて、週休日等６時間以下、週休日等６時間超、週休日等以外を自動で判断すること。</t>
    <rPh sb="0" eb="2">
      <t>カンリ</t>
    </rPh>
    <rPh sb="2" eb="4">
      <t>ショクイン</t>
    </rPh>
    <rPh sb="4" eb="6">
      <t>トクベツ</t>
    </rPh>
    <rPh sb="6" eb="8">
      <t>キンム</t>
    </rPh>
    <rPh sb="9" eb="10">
      <t>オコナ</t>
    </rPh>
    <rPh sb="12" eb="13">
      <t>ヒ</t>
    </rPh>
    <rPh sb="14" eb="16">
      <t>シュベツ</t>
    </rPh>
    <rPh sb="17" eb="20">
      <t>キンムビ</t>
    </rPh>
    <rPh sb="21" eb="23">
      <t>シュウキュウ</t>
    </rPh>
    <rPh sb="23" eb="24">
      <t>ビ</t>
    </rPh>
    <rPh sb="25" eb="27">
      <t>キュウジツ</t>
    </rPh>
    <rPh sb="29" eb="31">
      <t>キンム</t>
    </rPh>
    <rPh sb="31" eb="34">
      <t>ジカンタイ</t>
    </rPh>
    <rPh sb="35" eb="36">
      <t>オウ</t>
    </rPh>
    <rPh sb="39" eb="41">
      <t>シュウキュウ</t>
    </rPh>
    <rPh sb="41" eb="42">
      <t>ビ</t>
    </rPh>
    <rPh sb="42" eb="43">
      <t>ナド</t>
    </rPh>
    <rPh sb="44" eb="46">
      <t>ジカン</t>
    </rPh>
    <rPh sb="46" eb="48">
      <t>イカ</t>
    </rPh>
    <rPh sb="49" eb="51">
      <t>シュウキュウ</t>
    </rPh>
    <rPh sb="51" eb="52">
      <t>ビ</t>
    </rPh>
    <rPh sb="52" eb="53">
      <t>ナド</t>
    </rPh>
    <rPh sb="54" eb="56">
      <t>ジカン</t>
    </rPh>
    <rPh sb="56" eb="57">
      <t>チョウ</t>
    </rPh>
    <rPh sb="58" eb="60">
      <t>シュウキュウ</t>
    </rPh>
    <rPh sb="60" eb="61">
      <t>ビ</t>
    </rPh>
    <rPh sb="61" eb="62">
      <t>トウ</t>
    </rPh>
    <rPh sb="62" eb="64">
      <t>イガイ</t>
    </rPh>
    <rPh sb="65" eb="67">
      <t>ジドウ</t>
    </rPh>
    <rPh sb="68" eb="70">
      <t>ハンダン</t>
    </rPh>
    <phoneticPr fontId="4"/>
  </si>
  <si>
    <t>特殊勤務実申請</t>
    <rPh sb="0" eb="2">
      <t>トクシュ</t>
    </rPh>
    <rPh sb="2" eb="4">
      <t>キンム</t>
    </rPh>
    <rPh sb="4" eb="5">
      <t>ジツ</t>
    </rPh>
    <rPh sb="5" eb="7">
      <t>シンセイ</t>
    </rPh>
    <phoneticPr fontId="4"/>
  </si>
  <si>
    <t>特殊勤務の実績時間（実際に勤務した時間）を申請できること。</t>
    <rPh sb="0" eb="2">
      <t>トクシュ</t>
    </rPh>
    <rPh sb="2" eb="4">
      <t>キンム</t>
    </rPh>
    <rPh sb="10" eb="12">
      <t>ジッサイ</t>
    </rPh>
    <rPh sb="13" eb="15">
      <t>キンム</t>
    </rPh>
    <rPh sb="17" eb="19">
      <t>ジカン</t>
    </rPh>
    <phoneticPr fontId="4"/>
  </si>
  <si>
    <t>勤務日、勤務時間、作業場所、作業内容、特殊勤務区分、支出科目、勤務回数等、手当額、支出科目を登録できること。</t>
    <rPh sb="9" eb="13">
      <t>サギョウバショ</t>
    </rPh>
    <rPh sb="14" eb="18">
      <t>サギョウナイヨウ</t>
    </rPh>
    <rPh sb="19" eb="21">
      <t>トクシュ</t>
    </rPh>
    <rPh sb="21" eb="23">
      <t>キンム</t>
    </rPh>
    <rPh sb="23" eb="25">
      <t>クブン</t>
    </rPh>
    <rPh sb="31" eb="33">
      <t>キンム</t>
    </rPh>
    <rPh sb="33" eb="35">
      <t>カイスウ</t>
    </rPh>
    <rPh sb="35" eb="36">
      <t>トウ</t>
    </rPh>
    <rPh sb="37" eb="39">
      <t>テアテ</t>
    </rPh>
    <rPh sb="39" eb="40">
      <t>ガク</t>
    </rPh>
    <rPh sb="41" eb="43">
      <t>シシュツ</t>
    </rPh>
    <rPh sb="43" eb="45">
      <t>カモク</t>
    </rPh>
    <rPh sb="46" eb="48">
      <t>トウロク</t>
    </rPh>
    <phoneticPr fontId="4"/>
  </si>
  <si>
    <t>宿日直勤務の実績時間（実際に勤務した時間）を申請できること。</t>
    <rPh sb="0" eb="3">
      <t>シュクニッチョク</t>
    </rPh>
    <rPh sb="3" eb="5">
      <t>キンム</t>
    </rPh>
    <rPh sb="11" eb="13">
      <t>ジッサイ</t>
    </rPh>
    <rPh sb="14" eb="16">
      <t>キンム</t>
    </rPh>
    <rPh sb="18" eb="20">
      <t>ジカン</t>
    </rPh>
    <phoneticPr fontId="4"/>
  </si>
  <si>
    <t>勤務日、勤務時間、宿日直種類（日直、当直）、宿日直内容（日直、半日）、手当額、支出科目を登録できること。</t>
    <rPh sb="9" eb="12">
      <t>シュクニッチョク</t>
    </rPh>
    <rPh sb="12" eb="14">
      <t>シュルイ</t>
    </rPh>
    <rPh sb="15" eb="17">
      <t>ニッチョク</t>
    </rPh>
    <rPh sb="18" eb="20">
      <t>トウチョク</t>
    </rPh>
    <rPh sb="22" eb="25">
      <t>シュクニッチョク</t>
    </rPh>
    <rPh sb="25" eb="27">
      <t>ナイヨウ</t>
    </rPh>
    <rPh sb="28" eb="30">
      <t>ニッチョク</t>
    </rPh>
    <rPh sb="31" eb="33">
      <t>ハンニチ</t>
    </rPh>
    <rPh sb="35" eb="37">
      <t>テアテ</t>
    </rPh>
    <rPh sb="37" eb="38">
      <t>ガク</t>
    </rPh>
    <rPh sb="39" eb="41">
      <t>シシュツ</t>
    </rPh>
    <rPh sb="41" eb="43">
      <t>カモク</t>
    </rPh>
    <rPh sb="44" eb="46">
      <t>トウロク</t>
    </rPh>
    <phoneticPr fontId="4"/>
  </si>
  <si>
    <t>決裁済みの管理職員特別勤務申請をもとに管理職員特別勤務実績簿が自動生成され、利用者本人が確認できること。また、必要に応じて印刷できること。</t>
    <rPh sb="0" eb="2">
      <t>ケッサイ</t>
    </rPh>
    <rPh sb="2" eb="3">
      <t>ズ</t>
    </rPh>
    <rPh sb="5" eb="9">
      <t>カンリ</t>
    </rPh>
    <rPh sb="9" eb="11">
      <t>トクベツ</t>
    </rPh>
    <rPh sb="11" eb="13">
      <t>キンム</t>
    </rPh>
    <rPh sb="13" eb="15">
      <t>シンセイ</t>
    </rPh>
    <rPh sb="19" eb="21">
      <t>カンリ</t>
    </rPh>
    <rPh sb="21" eb="23">
      <t>ショクイン</t>
    </rPh>
    <rPh sb="23" eb="25">
      <t>トクベツ</t>
    </rPh>
    <rPh sb="25" eb="27">
      <t>キンム</t>
    </rPh>
    <rPh sb="27" eb="29">
      <t>ジッセキ</t>
    </rPh>
    <rPh sb="29" eb="30">
      <t>ボ</t>
    </rPh>
    <rPh sb="31" eb="33">
      <t>ジドウ</t>
    </rPh>
    <rPh sb="33" eb="35">
      <t>セイセイ</t>
    </rPh>
    <rPh sb="38" eb="41">
      <t>リヨウシャ</t>
    </rPh>
    <rPh sb="41" eb="43">
      <t>ホンニン</t>
    </rPh>
    <rPh sb="44" eb="46">
      <t>カクニン</t>
    </rPh>
    <rPh sb="55" eb="57">
      <t>ヒツヨウ</t>
    </rPh>
    <rPh sb="58" eb="59">
      <t>オウ</t>
    </rPh>
    <rPh sb="61" eb="63">
      <t>インサツ</t>
    </rPh>
    <phoneticPr fontId="4"/>
  </si>
  <si>
    <t>振替日（振替予定）を確認できること。</t>
    <rPh sb="0" eb="3">
      <t>フリカエビ</t>
    </rPh>
    <rPh sb="4" eb="6">
      <t>フリカエ</t>
    </rPh>
    <rPh sb="6" eb="8">
      <t>ヨテイ</t>
    </rPh>
    <rPh sb="10" eb="12">
      <t>カクニン</t>
    </rPh>
    <phoneticPr fontId="4"/>
  </si>
  <si>
    <t>決裁済みの特殊勤務実績申請をもとに特殊勤務実績簿が自動生成され、利用者本人が確認できること。また、必要に応じて印刷できること。</t>
    <rPh sb="0" eb="2">
      <t>ケッサイ</t>
    </rPh>
    <rPh sb="2" eb="3">
      <t>ズ</t>
    </rPh>
    <rPh sb="11" eb="13">
      <t>シンセイ</t>
    </rPh>
    <rPh sb="17" eb="19">
      <t>トクシュ</t>
    </rPh>
    <rPh sb="19" eb="21">
      <t>キンム</t>
    </rPh>
    <rPh sb="21" eb="23">
      <t>ジッセキ</t>
    </rPh>
    <rPh sb="23" eb="24">
      <t>ボ</t>
    </rPh>
    <rPh sb="25" eb="27">
      <t>ジドウ</t>
    </rPh>
    <rPh sb="27" eb="29">
      <t>セイセイ</t>
    </rPh>
    <rPh sb="32" eb="35">
      <t>リヨウシャ</t>
    </rPh>
    <rPh sb="35" eb="37">
      <t>ホンニン</t>
    </rPh>
    <rPh sb="38" eb="40">
      <t>カクニン</t>
    </rPh>
    <rPh sb="49" eb="51">
      <t>ヒツヨウ</t>
    </rPh>
    <rPh sb="52" eb="53">
      <t>オウ</t>
    </rPh>
    <rPh sb="55" eb="57">
      <t>インサツ</t>
    </rPh>
    <phoneticPr fontId="4"/>
  </si>
  <si>
    <t>決裁済みの宿日直実績申請をもとに宿日直実績簿が自動生成され、利用者本人が確認できること。また、必要に応じて印刷できること。</t>
    <rPh sb="0" eb="2">
      <t>ケッサイ</t>
    </rPh>
    <rPh sb="2" eb="3">
      <t>ズ</t>
    </rPh>
    <rPh sb="10" eb="12">
      <t>シンセイ</t>
    </rPh>
    <rPh sb="16" eb="19">
      <t>シュクニッチョク</t>
    </rPh>
    <rPh sb="19" eb="21">
      <t>ジッセキ</t>
    </rPh>
    <rPh sb="21" eb="22">
      <t>ボ</t>
    </rPh>
    <rPh sb="23" eb="25">
      <t>ジドウ</t>
    </rPh>
    <rPh sb="25" eb="27">
      <t>セイセイ</t>
    </rPh>
    <rPh sb="30" eb="33">
      <t>リヨウシャ</t>
    </rPh>
    <rPh sb="33" eb="35">
      <t>ホンニン</t>
    </rPh>
    <rPh sb="36" eb="38">
      <t>カクニン</t>
    </rPh>
    <rPh sb="47" eb="49">
      <t>ヒツヨウ</t>
    </rPh>
    <rPh sb="50" eb="51">
      <t>オウ</t>
    </rPh>
    <rPh sb="53" eb="55">
      <t>インサツ</t>
    </rPh>
    <phoneticPr fontId="4"/>
  </si>
  <si>
    <t>管理特勤支出状況照会</t>
    <rPh sb="0" eb="2">
      <t>カンリ</t>
    </rPh>
    <rPh sb="2" eb="4">
      <t>トッキン</t>
    </rPh>
    <rPh sb="4" eb="6">
      <t>シシュツ</t>
    </rPh>
    <rPh sb="6" eb="8">
      <t>ジョウキョウ</t>
    </rPh>
    <rPh sb="8" eb="10">
      <t>ショウカイ</t>
    </rPh>
    <phoneticPr fontId="4"/>
  </si>
  <si>
    <t>管理職員特別勤務手当の予算情報（配当予算額、支出済額、今回所要額、予算残額）を支出科目別に確認できること。また、管理職員特別勤務手当計算書として印刷できること。</t>
    <rPh sb="0" eb="2">
      <t>カンリ</t>
    </rPh>
    <rPh sb="2" eb="4">
      <t>ショクイン</t>
    </rPh>
    <rPh sb="4" eb="6">
      <t>トクベツ</t>
    </rPh>
    <rPh sb="6" eb="8">
      <t>キンム</t>
    </rPh>
    <rPh sb="8" eb="10">
      <t>テアテ</t>
    </rPh>
    <rPh sb="11" eb="13">
      <t>ヨサン</t>
    </rPh>
    <rPh sb="13" eb="15">
      <t>ジョウホウ</t>
    </rPh>
    <rPh sb="16" eb="18">
      <t>ハイトウ</t>
    </rPh>
    <rPh sb="18" eb="21">
      <t>ヨサンガク</t>
    </rPh>
    <rPh sb="22" eb="24">
      <t>シシュツ</t>
    </rPh>
    <rPh sb="24" eb="25">
      <t>ズミ</t>
    </rPh>
    <rPh sb="25" eb="26">
      <t>ガク</t>
    </rPh>
    <rPh sb="27" eb="29">
      <t>コンカイ</t>
    </rPh>
    <rPh sb="29" eb="31">
      <t>ショヨウ</t>
    </rPh>
    <rPh sb="31" eb="32">
      <t>ガク</t>
    </rPh>
    <rPh sb="33" eb="35">
      <t>ヨサン</t>
    </rPh>
    <rPh sb="35" eb="37">
      <t>ザンガク</t>
    </rPh>
    <rPh sb="39" eb="41">
      <t>シシュツ</t>
    </rPh>
    <rPh sb="41" eb="43">
      <t>カモク</t>
    </rPh>
    <rPh sb="43" eb="44">
      <t>ベツ</t>
    </rPh>
    <rPh sb="45" eb="47">
      <t>カクニン</t>
    </rPh>
    <rPh sb="56" eb="58">
      <t>カンリ</t>
    </rPh>
    <rPh sb="58" eb="60">
      <t>ショクイン</t>
    </rPh>
    <rPh sb="60" eb="62">
      <t>トクベツ</t>
    </rPh>
    <rPh sb="62" eb="64">
      <t>キンム</t>
    </rPh>
    <rPh sb="64" eb="66">
      <t>テアテ</t>
    </rPh>
    <rPh sb="66" eb="69">
      <t>ケイサンショ</t>
    </rPh>
    <rPh sb="72" eb="74">
      <t>インサツ</t>
    </rPh>
    <phoneticPr fontId="4"/>
  </si>
  <si>
    <t>特殊勤務支出状況照会</t>
    <rPh sb="0" eb="2">
      <t>トクシュ</t>
    </rPh>
    <rPh sb="2" eb="4">
      <t>キンム</t>
    </rPh>
    <rPh sb="4" eb="6">
      <t>シシュツ</t>
    </rPh>
    <rPh sb="6" eb="8">
      <t>ジョウキョウ</t>
    </rPh>
    <rPh sb="8" eb="10">
      <t>ショウカイ</t>
    </rPh>
    <phoneticPr fontId="4"/>
  </si>
  <si>
    <t>特殊勤務勤務手当の予算情報（配当予算額、支出済額、今回所要額、予算残額）を支出科目別に確認できること。また、特殊勤務手当計算書として印刷できること。</t>
    <rPh sb="0" eb="2">
      <t>トクシュ</t>
    </rPh>
    <rPh sb="2" eb="4">
      <t>キンム</t>
    </rPh>
    <rPh sb="4" eb="6">
      <t>キンム</t>
    </rPh>
    <rPh sb="6" eb="8">
      <t>テアテ</t>
    </rPh>
    <rPh sb="9" eb="11">
      <t>ヨサン</t>
    </rPh>
    <rPh sb="11" eb="13">
      <t>ジョウホウ</t>
    </rPh>
    <rPh sb="14" eb="16">
      <t>ハイトウ</t>
    </rPh>
    <rPh sb="16" eb="19">
      <t>ヨサンガク</t>
    </rPh>
    <rPh sb="20" eb="22">
      <t>シシュツ</t>
    </rPh>
    <rPh sb="22" eb="23">
      <t>ズミ</t>
    </rPh>
    <rPh sb="23" eb="24">
      <t>ガク</t>
    </rPh>
    <rPh sb="25" eb="27">
      <t>コンカイ</t>
    </rPh>
    <rPh sb="27" eb="29">
      <t>ショヨウ</t>
    </rPh>
    <rPh sb="29" eb="30">
      <t>ガク</t>
    </rPh>
    <rPh sb="31" eb="33">
      <t>ヨサン</t>
    </rPh>
    <rPh sb="33" eb="35">
      <t>ザンガク</t>
    </rPh>
    <rPh sb="37" eb="39">
      <t>シシュツ</t>
    </rPh>
    <rPh sb="39" eb="41">
      <t>カモク</t>
    </rPh>
    <rPh sb="41" eb="42">
      <t>ベツ</t>
    </rPh>
    <rPh sb="43" eb="45">
      <t>カクニン</t>
    </rPh>
    <rPh sb="54" eb="56">
      <t>トクシュ</t>
    </rPh>
    <rPh sb="56" eb="58">
      <t>キンム</t>
    </rPh>
    <rPh sb="58" eb="60">
      <t>テアテ</t>
    </rPh>
    <rPh sb="60" eb="63">
      <t>ケイサンショ</t>
    </rPh>
    <rPh sb="66" eb="68">
      <t>インサツ</t>
    </rPh>
    <phoneticPr fontId="4"/>
  </si>
  <si>
    <t>宿日直支出状況照会</t>
    <rPh sb="0" eb="3">
      <t>シュクニッチョク</t>
    </rPh>
    <rPh sb="3" eb="5">
      <t>シシュツ</t>
    </rPh>
    <rPh sb="5" eb="7">
      <t>ジョウキョウ</t>
    </rPh>
    <rPh sb="7" eb="9">
      <t>ショウカイ</t>
    </rPh>
    <phoneticPr fontId="4"/>
  </si>
  <si>
    <t>宿日直手当の予算情報（配当予算額、支出済額、今回所要額、予算残額）を支出科目別に確認できること。また、宿日直手当計算書として印刷できること。</t>
    <rPh sb="0" eb="3">
      <t>シュクニッチョク</t>
    </rPh>
    <rPh sb="3" eb="5">
      <t>テアテ</t>
    </rPh>
    <rPh sb="6" eb="8">
      <t>ヨサン</t>
    </rPh>
    <rPh sb="8" eb="10">
      <t>ジョウホウ</t>
    </rPh>
    <rPh sb="11" eb="13">
      <t>ハイトウ</t>
    </rPh>
    <rPh sb="13" eb="16">
      <t>ヨサンガク</t>
    </rPh>
    <rPh sb="17" eb="19">
      <t>シシュツ</t>
    </rPh>
    <rPh sb="19" eb="20">
      <t>ズミ</t>
    </rPh>
    <rPh sb="20" eb="21">
      <t>ガク</t>
    </rPh>
    <rPh sb="22" eb="24">
      <t>コンカイ</t>
    </rPh>
    <rPh sb="24" eb="26">
      <t>ショヨウ</t>
    </rPh>
    <rPh sb="26" eb="27">
      <t>ガク</t>
    </rPh>
    <rPh sb="28" eb="30">
      <t>ヨサン</t>
    </rPh>
    <rPh sb="30" eb="32">
      <t>ザンガク</t>
    </rPh>
    <rPh sb="34" eb="36">
      <t>シシュツ</t>
    </rPh>
    <rPh sb="36" eb="38">
      <t>カモク</t>
    </rPh>
    <rPh sb="38" eb="39">
      <t>ベツ</t>
    </rPh>
    <rPh sb="40" eb="42">
      <t>カクニン</t>
    </rPh>
    <rPh sb="51" eb="54">
      <t>シュクニッチョク</t>
    </rPh>
    <rPh sb="54" eb="56">
      <t>テアテ</t>
    </rPh>
    <rPh sb="56" eb="59">
      <t>ケイサンショ</t>
    </rPh>
    <rPh sb="62" eb="64">
      <t>インサツ</t>
    </rPh>
    <phoneticPr fontId="4"/>
  </si>
  <si>
    <t>人事給与システムへ正職員の実績データ（時間外、夜間、宿日直、特殊勤務・管理職員特別勤務）を送信できること。</t>
    <rPh sb="0" eb="2">
      <t>ジンジ</t>
    </rPh>
    <rPh sb="2" eb="4">
      <t>キュウヨ</t>
    </rPh>
    <rPh sb="9" eb="12">
      <t>セイショクイン</t>
    </rPh>
    <rPh sb="13" eb="15">
      <t>ジッセキ</t>
    </rPh>
    <rPh sb="19" eb="22">
      <t>ジカンガイ</t>
    </rPh>
    <rPh sb="23" eb="25">
      <t>ヤカン</t>
    </rPh>
    <rPh sb="30" eb="32">
      <t>トクシュ</t>
    </rPh>
    <rPh sb="32" eb="34">
      <t>キンム</t>
    </rPh>
    <rPh sb="35" eb="39">
      <t>カ</t>
    </rPh>
    <rPh sb="39" eb="41">
      <t>トクベツ</t>
    </rPh>
    <rPh sb="41" eb="43">
      <t>キンム</t>
    </rPh>
    <rPh sb="45" eb="47">
      <t>ソウシン</t>
    </rPh>
    <phoneticPr fontId="4"/>
  </si>
  <si>
    <t>人事給与システムへ保険料控除申告書データ、配偶者控除等データ、住宅借入金特別控除データ、前勤務先データを送信できること。</t>
    <rPh sb="0" eb="2">
      <t>ジンジ</t>
    </rPh>
    <rPh sb="2" eb="4">
      <t>キュウヨ</t>
    </rPh>
    <rPh sb="9" eb="12">
      <t>ホケンリョウ</t>
    </rPh>
    <rPh sb="12" eb="14">
      <t>コウジョ</t>
    </rPh>
    <rPh sb="14" eb="17">
      <t>シンコクショ</t>
    </rPh>
    <rPh sb="21" eb="24">
      <t>ハイグウシャ</t>
    </rPh>
    <rPh sb="24" eb="26">
      <t>コウジョ</t>
    </rPh>
    <rPh sb="26" eb="27">
      <t>トウ</t>
    </rPh>
    <rPh sb="52" eb="54">
      <t>ソウシン</t>
    </rPh>
    <phoneticPr fontId="4"/>
  </si>
  <si>
    <t>会計年度任用職員の共済掛金、共済負担金の計算ができること。</t>
    <rPh sb="0" eb="2">
      <t>カイケイ</t>
    </rPh>
    <rPh sb="2" eb="8">
      <t>ネンドニンヨウショクイン</t>
    </rPh>
    <rPh sb="6" eb="8">
      <t>ショクイン</t>
    </rPh>
    <rPh sb="9" eb="11">
      <t>キョウサイ</t>
    </rPh>
    <rPh sb="11" eb="13">
      <t>カケキン</t>
    </rPh>
    <rPh sb="14" eb="16">
      <t>キョウサイ</t>
    </rPh>
    <rPh sb="16" eb="19">
      <t>フタンキン</t>
    </rPh>
    <rPh sb="20" eb="22">
      <t>ケイサン</t>
    </rPh>
    <phoneticPr fontId="5"/>
  </si>
  <si>
    <t>公表資料の根拠データはユーザー自身で修正できること。</t>
    <rPh sb="5" eb="7">
      <t>コンキョ</t>
    </rPh>
    <rPh sb="15" eb="17">
      <t>ジシン</t>
    </rPh>
    <rPh sb="18" eb="20">
      <t>シュウセイ</t>
    </rPh>
    <phoneticPr fontId="5"/>
  </si>
  <si>
    <t>定年年齢の段階的引き上げに対応した年度ごとの定年年齢を職種ごとに設定できること。</t>
    <rPh sb="0" eb="4">
      <t>テイネンネンレイ</t>
    </rPh>
    <rPh sb="5" eb="8">
      <t>ダンカイテキ</t>
    </rPh>
    <rPh sb="8" eb="9">
      <t>ヒ</t>
    </rPh>
    <rPh sb="10" eb="11">
      <t>ア</t>
    </rPh>
    <rPh sb="13" eb="15">
      <t>タイオウ</t>
    </rPh>
    <rPh sb="17" eb="19">
      <t>ネンド</t>
    </rPh>
    <rPh sb="22" eb="26">
      <t>テイネンネンレイ</t>
    </rPh>
    <rPh sb="27" eb="29">
      <t>ショクシュ</t>
    </rPh>
    <rPh sb="32" eb="34">
      <t>セッテイ</t>
    </rPh>
    <phoneticPr fontId="5"/>
  </si>
  <si>
    <t>職名ごとに役職定年の年齢を設定できること。</t>
    <rPh sb="0" eb="2">
      <t>ショクメイ</t>
    </rPh>
    <rPh sb="5" eb="9">
      <t>ヤクショクテイネン</t>
    </rPh>
    <rPh sb="10" eb="12">
      <t>ネンレイ</t>
    </rPh>
    <rPh sb="13" eb="15">
      <t>セッテイ</t>
    </rPh>
    <phoneticPr fontId="5"/>
  </si>
  <si>
    <t>60歳に到達した職員の支給割合を自由に設定できること。</t>
    <rPh sb="2" eb="3">
      <t>サイ</t>
    </rPh>
    <rPh sb="4" eb="6">
      <t>トウタツ</t>
    </rPh>
    <rPh sb="8" eb="10">
      <t>ショクイン</t>
    </rPh>
    <rPh sb="11" eb="15">
      <t>シキュウワリアイ</t>
    </rPh>
    <rPh sb="16" eb="18">
      <t>ジユウ</t>
    </rPh>
    <rPh sb="19" eb="21">
      <t>セッテイ</t>
    </rPh>
    <phoneticPr fontId="5"/>
  </si>
  <si>
    <t>管理監督職勤務上限年齢調整額を自動算出できること。</t>
    <rPh sb="0" eb="5">
      <t>カンリカントクショク</t>
    </rPh>
    <rPh sb="5" eb="7">
      <t>キンム</t>
    </rPh>
    <rPh sb="7" eb="11">
      <t>ジョウゲンネンレイ</t>
    </rPh>
    <rPh sb="11" eb="13">
      <t>チョウセイ</t>
    </rPh>
    <rPh sb="13" eb="14">
      <t>ガク</t>
    </rPh>
    <rPh sb="15" eb="19">
      <t>ジドウサンシュツ</t>
    </rPh>
    <phoneticPr fontId="5"/>
  </si>
  <si>
    <t>暫定再任用職員と定年前再任用職員を区別して管理できること。</t>
    <rPh sb="0" eb="5">
      <t>ザンテイサイニンヨウ</t>
    </rPh>
    <rPh sb="5" eb="7">
      <t>ショクイン</t>
    </rPh>
    <rPh sb="8" eb="14">
      <t>テイネンマエサイニンヨウ</t>
    </rPh>
    <rPh sb="14" eb="16">
      <t>ショクイン</t>
    </rPh>
    <rPh sb="17" eb="19">
      <t>クベツ</t>
    </rPh>
    <rPh sb="21" eb="23">
      <t>カンリ</t>
    </rPh>
    <phoneticPr fontId="5"/>
  </si>
  <si>
    <t>人事基本管理</t>
    <phoneticPr fontId="4"/>
  </si>
  <si>
    <t>定年前再任用職員の発令文を自動作成できること。</t>
    <rPh sb="0" eb="6">
      <t>テイネンマエサイニンヨウ</t>
    </rPh>
    <rPh sb="6" eb="8">
      <t>ショクイン</t>
    </rPh>
    <rPh sb="9" eb="12">
      <t>ハツレイブン</t>
    </rPh>
    <rPh sb="13" eb="15">
      <t>ジドウ</t>
    </rPh>
    <rPh sb="15" eb="17">
      <t>サクセイ</t>
    </rPh>
    <phoneticPr fontId="5"/>
  </si>
  <si>
    <t>60歳に到達した職員について設定した支給割合で給与計算ができること。</t>
    <rPh sb="2" eb="3">
      <t>サイ</t>
    </rPh>
    <rPh sb="4" eb="6">
      <t>トウタツ</t>
    </rPh>
    <rPh sb="8" eb="10">
      <t>ショクイン</t>
    </rPh>
    <rPh sb="14" eb="16">
      <t>セッテイ</t>
    </rPh>
    <rPh sb="18" eb="22">
      <t>シキュウワリアイ</t>
    </rPh>
    <rPh sb="23" eb="27">
      <t>キュウヨケイサン</t>
    </rPh>
    <phoneticPr fontId="5"/>
  </si>
  <si>
    <t>60歳に到達した職員の7割水準の給料発令ができること。</t>
    <rPh sb="12" eb="13">
      <t>ワリ</t>
    </rPh>
    <rPh sb="13" eb="15">
      <t>スイジュン</t>
    </rPh>
    <rPh sb="16" eb="20">
      <t>キュウリョウハツレイ</t>
    </rPh>
    <phoneticPr fontId="5"/>
  </si>
  <si>
    <t>60歳に到達した職員を自動抽出して、7割水準の給与計算の対象にできること。
また特例任用として7割措置しないようにできること。</t>
    <rPh sb="2" eb="3">
      <t>サイ</t>
    </rPh>
    <rPh sb="4" eb="6">
      <t>トウタツ</t>
    </rPh>
    <rPh sb="8" eb="10">
      <t>ショクイン</t>
    </rPh>
    <rPh sb="11" eb="15">
      <t>ジドウチュウシュツ</t>
    </rPh>
    <rPh sb="19" eb="20">
      <t>ワリ</t>
    </rPh>
    <rPh sb="20" eb="22">
      <t>スイジュン</t>
    </rPh>
    <rPh sb="23" eb="25">
      <t>キュウヨ</t>
    </rPh>
    <rPh sb="25" eb="27">
      <t>ケイサン</t>
    </rPh>
    <rPh sb="28" eb="30">
      <t>タイショウ</t>
    </rPh>
    <rPh sb="40" eb="44">
      <t>トクレイニンヨウ</t>
    </rPh>
    <rPh sb="49" eb="51">
      <t>ソチ</t>
    </rPh>
    <phoneticPr fontId="5"/>
  </si>
  <si>
    <t>給与実態調査</t>
    <phoneticPr fontId="5"/>
  </si>
  <si>
    <t>7割措置の給料履歴を管理できること。
またその履歴を履歴書に出力できること。</t>
    <rPh sb="1" eb="4">
      <t>ワリソチ</t>
    </rPh>
    <rPh sb="5" eb="9">
      <t>キュウリョウリレキ</t>
    </rPh>
    <rPh sb="10" eb="12">
      <t>カンリ</t>
    </rPh>
    <rPh sb="23" eb="25">
      <t>リレキ</t>
    </rPh>
    <rPh sb="26" eb="29">
      <t>リレキショ</t>
    </rPh>
    <rPh sb="30" eb="32">
      <t>シュツリョク</t>
    </rPh>
    <phoneticPr fontId="5"/>
  </si>
  <si>
    <t>定年引上げ</t>
  </si>
  <si>
    <t>定年引上げ</t>
    <phoneticPr fontId="5"/>
  </si>
  <si>
    <t>定年引上げに伴う7割措置対象者の集計ができること。</t>
    <rPh sb="6" eb="7">
      <t>トモナ</t>
    </rPh>
    <rPh sb="9" eb="12">
      <t>ワリソチ</t>
    </rPh>
    <rPh sb="12" eb="15">
      <t>タイショウシャ</t>
    </rPh>
    <rPh sb="16" eb="18">
      <t>シュウケイ</t>
    </rPh>
    <phoneticPr fontId="5"/>
  </si>
  <si>
    <t>住宅の所在地や契約内容を入力し、住居届を作成・申請・印刷ができること。</t>
    <rPh sb="0" eb="2">
      <t>ジュウタク</t>
    </rPh>
    <rPh sb="3" eb="6">
      <t>ショザイチ</t>
    </rPh>
    <rPh sb="7" eb="9">
      <t>ケイヤク</t>
    </rPh>
    <rPh sb="9" eb="11">
      <t>ナイヨウ</t>
    </rPh>
    <rPh sb="12" eb="14">
      <t>ニュウリョク</t>
    </rPh>
    <rPh sb="16" eb="18">
      <t>ジュウキョ</t>
    </rPh>
    <rPh sb="18" eb="19">
      <t>トドケ</t>
    </rPh>
    <rPh sb="20" eb="22">
      <t>サクセイ</t>
    </rPh>
    <rPh sb="23" eb="25">
      <t>シンセイ</t>
    </rPh>
    <rPh sb="26" eb="28">
      <t>インサツ</t>
    </rPh>
    <phoneticPr fontId="29"/>
  </si>
  <si>
    <t>勤務公署や住所、通勤経路等を入力し、通勤届を作成・申請・印刷ができること。</t>
    <rPh sb="0" eb="2">
      <t>キンム</t>
    </rPh>
    <rPh sb="2" eb="4">
      <t>コウショ</t>
    </rPh>
    <rPh sb="5" eb="7">
      <t>ジュウショ</t>
    </rPh>
    <rPh sb="8" eb="10">
      <t>ツウキン</t>
    </rPh>
    <rPh sb="10" eb="12">
      <t>ケイロ</t>
    </rPh>
    <rPh sb="12" eb="13">
      <t>トウ</t>
    </rPh>
    <rPh sb="14" eb="16">
      <t>ニュウリョク</t>
    </rPh>
    <rPh sb="18" eb="20">
      <t>ツウキン</t>
    </rPh>
    <rPh sb="20" eb="21">
      <t>トドケ</t>
    </rPh>
    <rPh sb="22" eb="24">
      <t>サクセイ</t>
    </rPh>
    <rPh sb="25" eb="27">
      <t>シンセイ</t>
    </rPh>
    <rPh sb="28" eb="30">
      <t>インサツ</t>
    </rPh>
    <phoneticPr fontId="29"/>
  </si>
  <si>
    <t>手当等届出データ</t>
    <rPh sb="0" eb="2">
      <t>テアテ</t>
    </rPh>
    <rPh sb="2" eb="3">
      <t>トウ</t>
    </rPh>
    <rPh sb="3" eb="5">
      <t>トドケデ</t>
    </rPh>
    <phoneticPr fontId="5"/>
  </si>
  <si>
    <t>人事給与システムへ履歴事項変更届、給与口座振込届、扶養親族届、住居届、通勤届のデータを送信できること。</t>
    <rPh sb="0" eb="4">
      <t>ジンジキュウヨ</t>
    </rPh>
    <rPh sb="9" eb="11">
      <t>リレキ</t>
    </rPh>
    <rPh sb="11" eb="13">
      <t>ジコウ</t>
    </rPh>
    <rPh sb="13" eb="15">
      <t>ヘンコウ</t>
    </rPh>
    <rPh sb="15" eb="16">
      <t>トドケ</t>
    </rPh>
    <rPh sb="17" eb="19">
      <t>キュウヨ</t>
    </rPh>
    <rPh sb="19" eb="21">
      <t>コウザ</t>
    </rPh>
    <rPh sb="21" eb="23">
      <t>フリコミ</t>
    </rPh>
    <rPh sb="23" eb="24">
      <t>トドケ</t>
    </rPh>
    <rPh sb="25" eb="29">
      <t>フヨウシンゾク</t>
    </rPh>
    <rPh sb="29" eb="30">
      <t>トドケ</t>
    </rPh>
    <rPh sb="31" eb="33">
      <t>ジュウキョ</t>
    </rPh>
    <rPh sb="33" eb="34">
      <t>トドケ</t>
    </rPh>
    <rPh sb="35" eb="37">
      <t>ツウキン</t>
    </rPh>
    <rPh sb="37" eb="38">
      <t>トドケ</t>
    </rPh>
    <rPh sb="43" eb="45">
      <t>ソウシン</t>
    </rPh>
    <phoneticPr fontId="5"/>
  </si>
  <si>
    <t>人事給与システムから最新の氏名、本籍、住所、学歴情報を取り込んで履歴事項変更届を作成できること。</t>
    <rPh sb="0" eb="4">
      <t>ジンジキュウヨ</t>
    </rPh>
    <rPh sb="13" eb="15">
      <t>シメイ</t>
    </rPh>
    <rPh sb="16" eb="18">
      <t>ホンセキ</t>
    </rPh>
    <rPh sb="19" eb="21">
      <t>ジュウショ</t>
    </rPh>
    <rPh sb="22" eb="24">
      <t>ガクレキ</t>
    </rPh>
    <rPh sb="24" eb="26">
      <t>ジョウホウ</t>
    </rPh>
    <rPh sb="27" eb="28">
      <t>ト</t>
    </rPh>
    <rPh sb="29" eb="30">
      <t>コ</t>
    </rPh>
    <rPh sb="32" eb="36">
      <t>リレキジコウ</t>
    </rPh>
    <rPh sb="36" eb="38">
      <t>ヘンコウ</t>
    </rPh>
    <rPh sb="38" eb="39">
      <t>トドケ</t>
    </rPh>
    <rPh sb="40" eb="42">
      <t>サクセイ</t>
    </rPh>
    <phoneticPr fontId="29"/>
  </si>
  <si>
    <t>人事給与システムから最新の給与口座情報を取り込んで給与口座振込届を作成できること。</t>
    <rPh sb="0" eb="4">
      <t>ジンジキュウヨ</t>
    </rPh>
    <rPh sb="13" eb="15">
      <t>キュウヨ</t>
    </rPh>
    <rPh sb="15" eb="17">
      <t>コウザ</t>
    </rPh>
    <rPh sb="17" eb="19">
      <t>ジョウホウ</t>
    </rPh>
    <rPh sb="20" eb="21">
      <t>ト</t>
    </rPh>
    <rPh sb="22" eb="23">
      <t>コ</t>
    </rPh>
    <rPh sb="33" eb="35">
      <t>サクセイ</t>
    </rPh>
    <phoneticPr fontId="29"/>
  </si>
  <si>
    <t>届け出対象の扶養親族を入力し、扶養親族届を作成・申請・印刷ができること。</t>
    <rPh sb="0" eb="1">
      <t>トド</t>
    </rPh>
    <rPh sb="2" eb="3">
      <t>デ</t>
    </rPh>
    <rPh sb="3" eb="5">
      <t>タイショウ</t>
    </rPh>
    <rPh sb="6" eb="8">
      <t>フヨウ</t>
    </rPh>
    <rPh sb="8" eb="10">
      <t>シンゾク</t>
    </rPh>
    <rPh sb="11" eb="13">
      <t>ニュウリョク</t>
    </rPh>
    <rPh sb="15" eb="17">
      <t>フヨウ</t>
    </rPh>
    <rPh sb="17" eb="19">
      <t>シンゾク</t>
    </rPh>
    <rPh sb="19" eb="20">
      <t>トドケ</t>
    </rPh>
    <rPh sb="21" eb="23">
      <t>サクセイ</t>
    </rPh>
    <rPh sb="24" eb="26">
      <t>シンセイ</t>
    </rPh>
    <rPh sb="27" eb="29">
      <t>インサツ</t>
    </rPh>
    <phoneticPr fontId="29"/>
  </si>
  <si>
    <t>給与口座振込届の作成・申請・印刷ができること。</t>
    <rPh sb="0" eb="2">
      <t>キュウヨ</t>
    </rPh>
    <rPh sb="2" eb="4">
      <t>コウザ</t>
    </rPh>
    <rPh sb="4" eb="6">
      <t>フリコミ</t>
    </rPh>
    <rPh sb="6" eb="7">
      <t>トドケ</t>
    </rPh>
    <rPh sb="8" eb="10">
      <t>サクセイ</t>
    </rPh>
    <rPh sb="11" eb="13">
      <t>シンセイ</t>
    </rPh>
    <rPh sb="14" eb="16">
      <t>インサツ</t>
    </rPh>
    <phoneticPr fontId="29"/>
  </si>
  <si>
    <t>氏名、住所、本籍、学歴、資格・免許の変更内容を入力することにより、履歴事項変更届の作成・申請・印刷ができること。</t>
    <rPh sb="0" eb="2">
      <t>シメイ</t>
    </rPh>
    <rPh sb="3" eb="5">
      <t>ジュウショ</t>
    </rPh>
    <rPh sb="6" eb="8">
      <t>ホンセキ</t>
    </rPh>
    <rPh sb="9" eb="11">
      <t>ガクレキ</t>
    </rPh>
    <rPh sb="12" eb="14">
      <t>シカク</t>
    </rPh>
    <rPh sb="15" eb="17">
      <t>メンキョ</t>
    </rPh>
    <rPh sb="18" eb="20">
      <t>ヘンコウ</t>
    </rPh>
    <rPh sb="20" eb="22">
      <t>ナイヨウ</t>
    </rPh>
    <rPh sb="23" eb="25">
      <t>ニュウリョク</t>
    </rPh>
    <rPh sb="33" eb="35">
      <t>リレキ</t>
    </rPh>
    <rPh sb="35" eb="37">
      <t>ジコウ</t>
    </rPh>
    <rPh sb="37" eb="39">
      <t>ヘンコウ</t>
    </rPh>
    <rPh sb="39" eb="40">
      <t>トドケ</t>
    </rPh>
    <rPh sb="41" eb="43">
      <t>サクセイ</t>
    </rPh>
    <rPh sb="44" eb="46">
      <t>シンセイ</t>
    </rPh>
    <rPh sb="47" eb="49">
      <t>インサツ</t>
    </rPh>
    <phoneticPr fontId="29"/>
  </si>
  <si>
    <t>人事給与システムから扶養親族情報を取り込んで扶養親族届を作成できること。</t>
    <rPh sb="0" eb="4">
      <t>ジンジキュウヨ</t>
    </rPh>
    <rPh sb="10" eb="12">
      <t>フヨウ</t>
    </rPh>
    <rPh sb="12" eb="14">
      <t>シンゾク</t>
    </rPh>
    <rPh sb="14" eb="16">
      <t>ジョウホウ</t>
    </rPh>
    <rPh sb="17" eb="18">
      <t>ト</t>
    </rPh>
    <rPh sb="19" eb="20">
      <t>コ</t>
    </rPh>
    <rPh sb="28" eb="30">
      <t>サクセイ</t>
    </rPh>
    <phoneticPr fontId="29"/>
  </si>
  <si>
    <t>庶務管理システムで申請・決裁された氏名変更届、住所変更届、本籍変更届を受信して、職員情報に反映できること。</t>
    <rPh sb="0" eb="4">
      <t>ショムカンリ</t>
    </rPh>
    <rPh sb="9" eb="11">
      <t>シンセイ</t>
    </rPh>
    <rPh sb="12" eb="14">
      <t>ケッサイ</t>
    </rPh>
    <rPh sb="17" eb="19">
      <t>シメイ</t>
    </rPh>
    <rPh sb="19" eb="21">
      <t>ヘンコウ</t>
    </rPh>
    <rPh sb="21" eb="22">
      <t>トドケ</t>
    </rPh>
    <rPh sb="23" eb="25">
      <t>ジュウショ</t>
    </rPh>
    <rPh sb="25" eb="27">
      <t>ヘンコウ</t>
    </rPh>
    <rPh sb="29" eb="31">
      <t>ホンセキ</t>
    </rPh>
    <rPh sb="31" eb="33">
      <t>ヘンコウ</t>
    </rPh>
    <rPh sb="35" eb="37">
      <t>ジュシン</t>
    </rPh>
    <rPh sb="40" eb="44">
      <t>ショクインジョウホウ</t>
    </rPh>
    <rPh sb="45" eb="47">
      <t>ハンエイ</t>
    </rPh>
    <phoneticPr fontId="5"/>
  </si>
  <si>
    <t>庶務管理システムで申請・決裁された学歴変更届を受信して、学歴情報に反映できること。</t>
    <rPh sb="0" eb="4">
      <t>ショムカンリ</t>
    </rPh>
    <rPh sb="9" eb="11">
      <t>シンセイ</t>
    </rPh>
    <rPh sb="12" eb="14">
      <t>ケッサイ</t>
    </rPh>
    <rPh sb="17" eb="19">
      <t>ガクレキ</t>
    </rPh>
    <rPh sb="19" eb="21">
      <t>ヘンコウ</t>
    </rPh>
    <rPh sb="21" eb="22">
      <t>トドケ</t>
    </rPh>
    <rPh sb="23" eb="25">
      <t>ジュシン</t>
    </rPh>
    <rPh sb="28" eb="30">
      <t>ガクレキ</t>
    </rPh>
    <rPh sb="30" eb="32">
      <t>ジョウホウ</t>
    </rPh>
    <rPh sb="33" eb="35">
      <t>ハンエイ</t>
    </rPh>
    <phoneticPr fontId="5"/>
  </si>
  <si>
    <t>庶務管理システムで申請・決裁された資格免許変更届を受信して、資格情報に反映できること。</t>
    <rPh sb="0" eb="4">
      <t>ショムカンリ</t>
    </rPh>
    <rPh sb="9" eb="11">
      <t>シンセイ</t>
    </rPh>
    <rPh sb="12" eb="14">
      <t>ケッサイ</t>
    </rPh>
    <rPh sb="17" eb="21">
      <t>シカクメンキョ</t>
    </rPh>
    <rPh sb="21" eb="23">
      <t>ヘンコウ</t>
    </rPh>
    <rPh sb="23" eb="24">
      <t>トドケ</t>
    </rPh>
    <rPh sb="25" eb="27">
      <t>ジュシン</t>
    </rPh>
    <rPh sb="30" eb="32">
      <t>シカク</t>
    </rPh>
    <rPh sb="32" eb="34">
      <t>ジョウホウ</t>
    </rPh>
    <rPh sb="35" eb="37">
      <t>ハンエイ</t>
    </rPh>
    <phoneticPr fontId="5"/>
  </si>
  <si>
    <t>過去の給与明細書等の帳票を随時出力できること。</t>
    <phoneticPr fontId="5"/>
  </si>
  <si>
    <t>退職者を登録する際に任意の条件で対象者を抽出できること。</t>
    <rPh sb="0" eb="3">
      <t>タイショクシャ</t>
    </rPh>
    <rPh sb="4" eb="6">
      <t>トウロク</t>
    </rPh>
    <rPh sb="8" eb="9">
      <t>サイ</t>
    </rPh>
    <phoneticPr fontId="4"/>
  </si>
  <si>
    <t>退職者情報を修正できること。またその内容をCSVデータ出力できること。</t>
    <rPh sb="0" eb="3">
      <t>タイショクシャ</t>
    </rPh>
    <rPh sb="3" eb="5">
      <t>ジョウホウ</t>
    </rPh>
    <rPh sb="6" eb="8">
      <t>シュウセイ</t>
    </rPh>
    <rPh sb="18" eb="20">
      <t>ナイヨウ</t>
    </rPh>
    <rPh sb="27" eb="29">
      <t>シュツリョク</t>
    </rPh>
    <phoneticPr fontId="4"/>
  </si>
  <si>
    <t>会計年度任用職員の任用情報をCSVデータ出力できること。</t>
    <rPh sb="0" eb="8">
      <t>カイケイネンドニンヨウショクイン</t>
    </rPh>
    <rPh sb="9" eb="13">
      <t>ニンヨウジョウホウ</t>
    </rPh>
    <rPh sb="20" eb="22">
      <t>シュツリョク</t>
    </rPh>
    <phoneticPr fontId="4"/>
  </si>
  <si>
    <t>給与支給日は計算前処理のあとでも変更できること。</t>
    <rPh sb="0" eb="5">
      <t>キュウヨシキュウビ</t>
    </rPh>
    <rPh sb="6" eb="11">
      <t>ケイサンマエショリ</t>
    </rPh>
    <rPh sb="16" eb="18">
      <t>ヘンコウ</t>
    </rPh>
    <phoneticPr fontId="5"/>
  </si>
  <si>
    <t>給与計算結果を画面上で確認できること。</t>
    <rPh sb="0" eb="2">
      <t>キュウヨ</t>
    </rPh>
    <rPh sb="2" eb="4">
      <t>ケイサン</t>
    </rPh>
    <rPh sb="4" eb="6">
      <t>ケッカ</t>
    </rPh>
    <rPh sb="7" eb="10">
      <t>ガメンジョウ</t>
    </rPh>
    <rPh sb="11" eb="13">
      <t>カクニン</t>
    </rPh>
    <phoneticPr fontId="5"/>
  </si>
  <si>
    <t>共済組合に提出する随時改定の報告データを作成できること。</t>
    <rPh sb="9" eb="13">
      <t>ズイジカイテイ</t>
    </rPh>
    <rPh sb="14" eb="16">
      <t>ホウコク</t>
    </rPh>
    <phoneticPr fontId="29"/>
  </si>
  <si>
    <t>定時改定の報告データの対象者を自動抽出できること。</t>
    <rPh sb="0" eb="2">
      <t>テイジ</t>
    </rPh>
    <rPh sb="2" eb="4">
      <t>カイテイ</t>
    </rPh>
    <rPh sb="5" eb="7">
      <t>ホウコク</t>
    </rPh>
    <rPh sb="11" eb="14">
      <t>タイショウシャ</t>
    </rPh>
    <rPh sb="15" eb="17">
      <t>ジドウ</t>
    </rPh>
    <rPh sb="17" eb="19">
      <t>チュウシュツ</t>
    </rPh>
    <phoneticPr fontId="29"/>
  </si>
  <si>
    <t>共済組合に提出する賞与額の報告データを作成できること。</t>
    <rPh sb="9" eb="12">
      <t>ショウヨガク</t>
    </rPh>
    <rPh sb="13" eb="15">
      <t>ホウコク</t>
    </rPh>
    <phoneticPr fontId="29"/>
  </si>
  <si>
    <t>賞与支払届をデータ・紙のどちらでも作成できること。</t>
    <rPh sb="0" eb="5">
      <t>ショウヨシハライトドケ</t>
    </rPh>
    <phoneticPr fontId="29"/>
  </si>
  <si>
    <t>「50表　職種別・年齢別職員数に関する調（7割措置の対象者のみ）」が出力できること。</t>
    <rPh sb="5" eb="7">
      <t>ショクシュ</t>
    </rPh>
    <rPh sb="7" eb="8">
      <t>ベツ</t>
    </rPh>
    <rPh sb="9" eb="11">
      <t>ネンレイ</t>
    </rPh>
    <rPh sb="11" eb="12">
      <t>ベツ</t>
    </rPh>
    <rPh sb="22" eb="23">
      <t>ワリ</t>
    </rPh>
    <rPh sb="23" eb="25">
      <t>ソチ</t>
    </rPh>
    <rPh sb="26" eb="28">
      <t>タイショウ</t>
    </rPh>
    <rPh sb="28" eb="29">
      <t>シャ</t>
    </rPh>
    <phoneticPr fontId="4"/>
  </si>
  <si>
    <t>「51表　職員及び給料額に関する調（7割措置の対象者のみ）」が出力できること。</t>
    <rPh sb="5" eb="7">
      <t>ショクイン</t>
    </rPh>
    <rPh sb="7" eb="8">
      <t>オヨ</t>
    </rPh>
    <rPh sb="9" eb="11">
      <t>キュウリョウ</t>
    </rPh>
    <rPh sb="11" eb="12">
      <t>ガク</t>
    </rPh>
    <phoneticPr fontId="4"/>
  </si>
  <si>
    <t>「16表　経験年齢別・学歴別職員数及び給料月額に関する調（高等学校教育職）」が出力できること。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コウトウ</t>
    </rPh>
    <rPh sb="31" eb="33">
      <t>ガッコウ</t>
    </rPh>
    <rPh sb="33" eb="35">
      <t>キョウイク</t>
    </rPh>
    <rPh sb="35" eb="36">
      <t>ショク</t>
    </rPh>
    <phoneticPr fontId="4"/>
  </si>
  <si>
    <t>「52表　経験年齢別・学歴別職員数及び給料月額に関する調（一般行政職）（7割措置の対象者のみ）」が出力できること。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イッパン</t>
    </rPh>
    <rPh sb="31" eb="33">
      <t>ギョウセイ</t>
    </rPh>
    <rPh sb="33" eb="34">
      <t>ショク</t>
    </rPh>
    <phoneticPr fontId="4"/>
  </si>
  <si>
    <t>「53表　経験年齢別・学歴別職員数及び給料月額に関する調（技能労務職）（7割措置の対象者のみ）」が出力できること。</t>
    <rPh sb="5" eb="7">
      <t>ケイケン</t>
    </rPh>
    <rPh sb="7" eb="9">
      <t>ネンレイ</t>
    </rPh>
    <rPh sb="9" eb="10">
      <t>ベツ</t>
    </rPh>
    <rPh sb="11" eb="14">
      <t>ガクレキベツ</t>
    </rPh>
    <rPh sb="14" eb="16">
      <t>ショクイン</t>
    </rPh>
    <rPh sb="16" eb="17">
      <t>スウ</t>
    </rPh>
    <rPh sb="17" eb="18">
      <t>オヨ</t>
    </rPh>
    <rPh sb="19" eb="21">
      <t>キュウリョウ</t>
    </rPh>
    <rPh sb="21" eb="23">
      <t>ゲツガク</t>
    </rPh>
    <rPh sb="29" eb="31">
      <t>ギノウ</t>
    </rPh>
    <rPh sb="31" eb="33">
      <t>ロウム</t>
    </rPh>
    <rPh sb="33" eb="34">
      <t>ショク</t>
    </rPh>
    <phoneticPr fontId="4"/>
  </si>
  <si>
    <t>勤勉手当の基礎額を登録できること。</t>
    <rPh sb="0" eb="2">
      <t>キンベン</t>
    </rPh>
    <rPh sb="2" eb="4">
      <t>テアテ</t>
    </rPh>
    <rPh sb="5" eb="7">
      <t>キソ</t>
    </rPh>
    <rPh sb="7" eb="8">
      <t>ガク</t>
    </rPh>
    <rPh sb="9" eb="11">
      <t>トウロク</t>
    </rPh>
    <phoneticPr fontId="5"/>
  </si>
  <si>
    <t>基礎額×勤勉手当率×期間率＋入力額で期末手当が計算できること。</t>
    <rPh sb="4" eb="6">
      <t>キンベン</t>
    </rPh>
    <rPh sb="6" eb="8">
      <t>テアテ</t>
    </rPh>
    <rPh sb="8" eb="9">
      <t>リツ</t>
    </rPh>
    <rPh sb="10" eb="12">
      <t>キカン</t>
    </rPh>
    <rPh sb="12" eb="13">
      <t>リツ</t>
    </rPh>
    <rPh sb="14" eb="16">
      <t>ニュウリョク</t>
    </rPh>
    <rPh sb="16" eb="17">
      <t>ガク</t>
    </rPh>
    <rPh sb="18" eb="20">
      <t>キマツ</t>
    </rPh>
    <rPh sb="20" eb="22">
      <t>テアテ</t>
    </rPh>
    <rPh sb="23" eb="25">
      <t>ケイサン</t>
    </rPh>
    <phoneticPr fontId="5"/>
  </si>
  <si>
    <t>勤勉手当に対して、あらかじめ入力しておいた調整額を合算（プラス、マイナス）できること。</t>
    <rPh sb="0" eb="2">
      <t>キンベン</t>
    </rPh>
    <rPh sb="2" eb="4">
      <t>テアテ</t>
    </rPh>
    <rPh sb="5" eb="6">
      <t>タイ</t>
    </rPh>
    <rPh sb="14" eb="16">
      <t>ニュウリョク</t>
    </rPh>
    <rPh sb="21" eb="24">
      <t>チョウセイガク</t>
    </rPh>
    <rPh sb="25" eb="27">
      <t>ガッサン</t>
    </rPh>
    <phoneticPr fontId="5"/>
  </si>
  <si>
    <t>勤勉手当の計算結果を複数の科目に振り分けることができること。</t>
    <rPh sb="0" eb="2">
      <t>キンベン</t>
    </rPh>
    <rPh sb="2" eb="4">
      <t>テアテ</t>
    </rPh>
    <rPh sb="5" eb="9">
      <t>ケイサンケッカ</t>
    </rPh>
    <rPh sb="10" eb="12">
      <t>フクスウ</t>
    </rPh>
    <rPh sb="13" eb="15">
      <t>カモク</t>
    </rPh>
    <rPh sb="16" eb="17">
      <t>フ</t>
    </rPh>
    <rPh sb="18" eb="19">
      <t>ワ</t>
    </rPh>
    <phoneticPr fontId="5"/>
  </si>
  <si>
    <t>児童手当の振込先は給与口座とは別に設定できること。</t>
    <rPh sb="2" eb="4">
      <t>テアテ</t>
    </rPh>
    <rPh sb="5" eb="7">
      <t>フリコミ</t>
    </rPh>
    <rPh sb="7" eb="8">
      <t>サキ</t>
    </rPh>
    <rPh sb="9" eb="13">
      <t>キュウヨコウザ</t>
    </rPh>
    <rPh sb="15" eb="16">
      <t>ベツ</t>
    </rPh>
    <rPh sb="17" eb="19">
      <t>セッテイ</t>
    </rPh>
    <phoneticPr fontId="5"/>
  </si>
  <si>
    <t>共済負担金の計算結果の調整ができること。</t>
    <rPh sb="0" eb="5">
      <t>キョウサイフタンキン</t>
    </rPh>
    <rPh sb="6" eb="10">
      <t>ケイサンケッカ</t>
    </rPh>
    <rPh sb="11" eb="13">
      <t>チョウセイ</t>
    </rPh>
    <phoneticPr fontId="5"/>
  </si>
  <si>
    <t>例月の超過勤務・特殊勤務の実績入力は手入力のほか、EXCELからの取り込みも可能なこと。</t>
    <rPh sb="0" eb="2">
      <t>レイゲツ</t>
    </rPh>
    <rPh sb="3" eb="5">
      <t>チョウカ</t>
    </rPh>
    <rPh sb="5" eb="7">
      <t>キンム</t>
    </rPh>
    <rPh sb="8" eb="10">
      <t>トクシュ</t>
    </rPh>
    <rPh sb="10" eb="12">
      <t>キンム</t>
    </rPh>
    <rPh sb="13" eb="15">
      <t>ジッセキ</t>
    </rPh>
    <rPh sb="15" eb="17">
      <t>ニュウリョク</t>
    </rPh>
    <rPh sb="18" eb="19">
      <t>テ</t>
    </rPh>
    <rPh sb="19" eb="21">
      <t>ニュウリョク</t>
    </rPh>
    <rPh sb="33" eb="34">
      <t>ト</t>
    </rPh>
    <rPh sb="35" eb="36">
      <t>コ</t>
    </rPh>
    <rPh sb="38" eb="40">
      <t>カノウ</t>
    </rPh>
    <phoneticPr fontId="4"/>
  </si>
  <si>
    <t>　期末手当の基礎額は、報酬区分（月額、日額、時間額）毎に
　・基準日の報酬単価×対象期間の平均勤務日数（または時間数）
　・対象期間の平均報酬額
　のいずれかを設定できること。</t>
    <rPh sb="1" eb="3">
      <t>キマツ</t>
    </rPh>
    <rPh sb="3" eb="5">
      <t>テアテ</t>
    </rPh>
    <rPh sb="6" eb="8">
      <t>キソ</t>
    </rPh>
    <rPh sb="8" eb="9">
      <t>ガク</t>
    </rPh>
    <rPh sb="11" eb="13">
      <t>ホウシュウ</t>
    </rPh>
    <rPh sb="13" eb="15">
      <t>クブン</t>
    </rPh>
    <rPh sb="16" eb="18">
      <t>ゲツガク</t>
    </rPh>
    <rPh sb="19" eb="21">
      <t>ニチガク</t>
    </rPh>
    <rPh sb="22" eb="25">
      <t>ジカンガク</t>
    </rPh>
    <rPh sb="26" eb="27">
      <t>ゴト</t>
    </rPh>
    <rPh sb="31" eb="34">
      <t>キジュンビ</t>
    </rPh>
    <rPh sb="35" eb="37">
      <t>ホウシュウ</t>
    </rPh>
    <rPh sb="37" eb="39">
      <t>タンカ</t>
    </rPh>
    <rPh sb="40" eb="42">
      <t>タイショウ</t>
    </rPh>
    <rPh sb="42" eb="44">
      <t>キカン</t>
    </rPh>
    <rPh sb="45" eb="47">
      <t>ヘイキン</t>
    </rPh>
    <rPh sb="47" eb="49">
      <t>キンム</t>
    </rPh>
    <rPh sb="49" eb="51">
      <t>ニッスウ</t>
    </rPh>
    <rPh sb="55" eb="58">
      <t>ジカンスウ</t>
    </rPh>
    <rPh sb="62" eb="64">
      <t>タイショウ</t>
    </rPh>
    <rPh sb="64" eb="66">
      <t>キカン</t>
    </rPh>
    <rPh sb="67" eb="69">
      <t>ヘイキン</t>
    </rPh>
    <rPh sb="69" eb="72">
      <t>ホウシュウガク</t>
    </rPh>
    <rPh sb="80" eb="82">
      <t>セッテイ</t>
    </rPh>
    <phoneticPr fontId="5"/>
  </si>
  <si>
    <t>勤勉手当の基礎額は、報酬区分（月額、日額、時間額）毎に
　・基準日の報酬単価×対象期間の平均勤務日数（または時間数）
　・対象期間の平均報酬額
　のいずれかを設定できること。</t>
    <rPh sb="0" eb="2">
      <t>キンベン</t>
    </rPh>
    <rPh sb="2" eb="4">
      <t>テアテ</t>
    </rPh>
    <rPh sb="5" eb="7">
      <t>キソ</t>
    </rPh>
    <rPh sb="7" eb="8">
      <t>ガク</t>
    </rPh>
    <phoneticPr fontId="5"/>
  </si>
  <si>
    <t>３歳到達、１２歳年度末終了、中学生年代年度末終了、高校生年代年度末終了、多子加算カウント該当終了の児童を容易に抽出でき、児童手当の年齢区分、出生順位などの切り替えが自動で行えること。</t>
    <rPh sb="1" eb="2">
      <t>サイ</t>
    </rPh>
    <rPh sb="2" eb="4">
      <t>トウタツ</t>
    </rPh>
    <rPh sb="7" eb="8">
      <t>サイ</t>
    </rPh>
    <rPh sb="8" eb="11">
      <t>ネンドマツ</t>
    </rPh>
    <rPh sb="11" eb="13">
      <t>シュウリョウ</t>
    </rPh>
    <rPh sb="14" eb="17">
      <t>チュウガクセイ</t>
    </rPh>
    <rPh sb="25" eb="30">
      <t>コウコウセイネンダイ</t>
    </rPh>
    <rPh sb="30" eb="33">
      <t>ネンドマツ</t>
    </rPh>
    <rPh sb="33" eb="35">
      <t>シュウリョウ</t>
    </rPh>
    <rPh sb="36" eb="38">
      <t>タシ</t>
    </rPh>
    <rPh sb="38" eb="40">
      <t>カサン</t>
    </rPh>
    <rPh sb="44" eb="46">
      <t>ガイトウ</t>
    </rPh>
    <rPh sb="46" eb="48">
      <t>シュウリョウ</t>
    </rPh>
    <rPh sb="49" eb="51">
      <t>ジドウ</t>
    </rPh>
    <rPh sb="52" eb="54">
      <t>ヨウイ</t>
    </rPh>
    <rPh sb="55" eb="57">
      <t>チュウシュツ</t>
    </rPh>
    <rPh sb="60" eb="62">
      <t>ジドウ</t>
    </rPh>
    <rPh sb="62" eb="64">
      <t>テアテ</t>
    </rPh>
    <rPh sb="65" eb="67">
      <t>ネンレイ</t>
    </rPh>
    <rPh sb="67" eb="69">
      <t>クブン</t>
    </rPh>
    <rPh sb="70" eb="72">
      <t>シュッショウ</t>
    </rPh>
    <rPh sb="72" eb="74">
      <t>ジュンイ</t>
    </rPh>
    <rPh sb="77" eb="78">
      <t>キ</t>
    </rPh>
    <rPh sb="79" eb="80">
      <t>カ</t>
    </rPh>
    <rPh sb="82" eb="84">
      <t>ジドウ</t>
    </rPh>
    <rPh sb="85" eb="86">
      <t>オコナ</t>
    </rPh>
    <phoneticPr fontId="5"/>
  </si>
  <si>
    <t>高齢者部分休業による減額計算ができること。</t>
    <rPh sb="0" eb="7">
      <t>コウレイシャブブンキュウギョウ</t>
    </rPh>
    <rPh sb="10" eb="12">
      <t>ゲンガク</t>
    </rPh>
    <rPh sb="12" eb="14">
      <t>ケイサン</t>
    </rPh>
    <phoneticPr fontId="5"/>
  </si>
  <si>
    <t>電子申請用の雇用保険被保険者資格喪失届（連記式）（離職票交付あり）のＣＳＶを出力できること。</t>
    <phoneticPr fontId="5"/>
  </si>
  <si>
    <t>給与改定の辞令書を自動作成できること。</t>
    <rPh sb="5" eb="8">
      <t>ジレイショ</t>
    </rPh>
    <phoneticPr fontId="5"/>
  </si>
  <si>
    <t>個人番号は人事給与システムや庶務事務システムなど個々の業務のデータベース内には保持せず、限られた権限を持つ職員のみがアクセスできる個別のシステム内のデータとして管理されること。</t>
    <rPh sb="0" eb="2">
      <t>コジン</t>
    </rPh>
    <rPh sb="2" eb="4">
      <t>バンゴウ</t>
    </rPh>
    <rPh sb="5" eb="7">
      <t>ジンジ</t>
    </rPh>
    <rPh sb="7" eb="9">
      <t>キュウヨ</t>
    </rPh>
    <rPh sb="14" eb="18">
      <t>ショムジム</t>
    </rPh>
    <rPh sb="24" eb="26">
      <t>ココ</t>
    </rPh>
    <rPh sb="27" eb="29">
      <t>ギョウム</t>
    </rPh>
    <rPh sb="36" eb="37">
      <t>ナイ</t>
    </rPh>
    <rPh sb="39" eb="41">
      <t>ホジ</t>
    </rPh>
    <rPh sb="44" eb="45">
      <t>カギ</t>
    </rPh>
    <rPh sb="48" eb="50">
      <t>ケンゲン</t>
    </rPh>
    <rPh sb="51" eb="52">
      <t>モ</t>
    </rPh>
    <rPh sb="53" eb="55">
      <t>ショクイン</t>
    </rPh>
    <rPh sb="65" eb="67">
      <t>コベツ</t>
    </rPh>
    <rPh sb="72" eb="73">
      <t>ナイ</t>
    </rPh>
    <rPh sb="80" eb="82">
      <t>カンリ</t>
    </rPh>
    <phoneticPr fontId="5"/>
  </si>
  <si>
    <t>操作者のパスワードは半角8文字以上、半角英数字、半角英子文字、半角英大文字、半角記号による設定が可能であること。8文字に満たないパスワードは設定できないこと。</t>
    <rPh sb="10" eb="12">
      <t>ハンカク</t>
    </rPh>
    <rPh sb="13" eb="17">
      <t>モジイジョウ</t>
    </rPh>
    <rPh sb="18" eb="20">
      <t>ハンカク</t>
    </rPh>
    <rPh sb="20" eb="23">
      <t>エイスウジ</t>
    </rPh>
    <rPh sb="24" eb="26">
      <t>ハンカク</t>
    </rPh>
    <rPh sb="26" eb="30">
      <t>エイコモジ</t>
    </rPh>
    <rPh sb="31" eb="33">
      <t>ハンカク</t>
    </rPh>
    <rPh sb="33" eb="37">
      <t>エイオオモジ</t>
    </rPh>
    <rPh sb="38" eb="40">
      <t>ハンカク</t>
    </rPh>
    <rPh sb="40" eb="42">
      <t>キゴウ</t>
    </rPh>
    <rPh sb="45" eb="47">
      <t>セッテイ</t>
    </rPh>
    <rPh sb="48" eb="50">
      <t>カノウ</t>
    </rPh>
    <rPh sb="57" eb="59">
      <t>モジ</t>
    </rPh>
    <rPh sb="60" eb="61">
      <t>ミ</t>
    </rPh>
    <rPh sb="70" eb="72">
      <t>セッテイ</t>
    </rPh>
    <phoneticPr fontId="5"/>
  </si>
  <si>
    <t>昇給昇格及び人事異動のシミュレーションが行えること。シミュレーションの結果を用いて仮の予算案を作成できること。仮の予算案は実際の予算案と別途作成し保存・修正・閲覧が可能なこと。</t>
    <rPh sb="0" eb="2">
      <t>ショウキュウ</t>
    </rPh>
    <rPh sb="2" eb="4">
      <t>ショウカク</t>
    </rPh>
    <rPh sb="4" eb="5">
      <t>オヨ</t>
    </rPh>
    <rPh sb="20" eb="21">
      <t>オコナ</t>
    </rPh>
    <rPh sb="35" eb="37">
      <t>ケッカ</t>
    </rPh>
    <rPh sb="38" eb="39">
      <t>モチ</t>
    </rPh>
    <rPh sb="41" eb="42">
      <t>カリ</t>
    </rPh>
    <rPh sb="43" eb="46">
      <t>ヨサンアン</t>
    </rPh>
    <rPh sb="47" eb="49">
      <t>サクセイ</t>
    </rPh>
    <rPh sb="55" eb="56">
      <t>カリ</t>
    </rPh>
    <rPh sb="57" eb="60">
      <t>ヨサンアン</t>
    </rPh>
    <rPh sb="61" eb="63">
      <t>ジッサイ</t>
    </rPh>
    <rPh sb="73" eb="75">
      <t>ホゾン</t>
    </rPh>
    <rPh sb="76" eb="78">
      <t>シュウセイ</t>
    </rPh>
    <rPh sb="79" eb="81">
      <t>エツラン</t>
    </rPh>
    <rPh sb="82" eb="84">
      <t>カノウ</t>
    </rPh>
    <phoneticPr fontId="5"/>
  </si>
  <si>
    <t>シフト勤務設定</t>
    <rPh sb="3" eb="7">
      <t>キンムセッテイ</t>
    </rPh>
    <phoneticPr fontId="5"/>
  </si>
  <si>
    <t>シフト勤務が複数パターン設定できること。</t>
    <rPh sb="6" eb="8">
      <t>フクスウ</t>
    </rPh>
    <phoneticPr fontId="5"/>
  </si>
  <si>
    <t>所属毎に一括してシフト勤務を設定できること。</t>
    <phoneticPr fontId="5"/>
  </si>
  <si>
    <t>ソフトのパターンは週単位を原則とし、1週間を超える日数の設定も可能であること。</t>
    <rPh sb="9" eb="12">
      <t>シュウタンイ</t>
    </rPh>
    <rPh sb="13" eb="15">
      <t>ゲンソク</t>
    </rPh>
    <rPh sb="19" eb="21">
      <t>シュウカン</t>
    </rPh>
    <rPh sb="22" eb="23">
      <t>コ</t>
    </rPh>
    <rPh sb="25" eb="27">
      <t>ニッスウ</t>
    </rPh>
    <rPh sb="28" eb="30">
      <t>セッテイ</t>
    </rPh>
    <rPh sb="31" eb="33">
      <t>カノウ</t>
    </rPh>
    <phoneticPr fontId="5"/>
  </si>
  <si>
    <t>当直計画を作成し、管理が行えること。</t>
    <rPh sb="5" eb="7">
      <t>サクセイ</t>
    </rPh>
    <phoneticPr fontId="5"/>
  </si>
  <si>
    <t>「出勤」「退勤」「退出」「復帰」のボタンを押し忘れた場合や直行直帰の場合、所属長の承認を経て当該職員による手入力が可能なこと。また、緊急時などに人事担当部署の職員が直接手入力により修正ができること。</t>
    <rPh sb="21" eb="22">
      <t>オ</t>
    </rPh>
    <rPh sb="23" eb="24">
      <t>ワス</t>
    </rPh>
    <rPh sb="26" eb="28">
      <t>バアイ</t>
    </rPh>
    <rPh sb="29" eb="33">
      <t>チョッコウチョッキ</t>
    </rPh>
    <rPh sb="34" eb="36">
      <t>バアイ</t>
    </rPh>
    <rPh sb="44" eb="45">
      <t>ヘ</t>
    </rPh>
    <rPh sb="46" eb="50">
      <t>トウガイショクイン</t>
    </rPh>
    <rPh sb="66" eb="69">
      <t>キンキュウジ</t>
    </rPh>
    <rPh sb="76" eb="78">
      <t>ブショ</t>
    </rPh>
    <phoneticPr fontId="5"/>
  </si>
  <si>
    <t>項番</t>
    <rPh sb="0" eb="2">
      <t>コウバン</t>
    </rPh>
    <phoneticPr fontId="0"/>
  </si>
  <si>
    <t>機能確認事項</t>
    <rPh sb="0" eb="2">
      <t>キノウ</t>
    </rPh>
    <rPh sb="2" eb="4">
      <t>カクニン</t>
    </rPh>
    <rPh sb="4" eb="6">
      <t>ジコウ</t>
    </rPh>
    <phoneticPr fontId="0"/>
  </si>
  <si>
    <t>システム共通</t>
    <rPh sb="4" eb="6">
      <t>キョウツウ</t>
    </rPh>
    <phoneticPr fontId="0"/>
  </si>
  <si>
    <t>共通</t>
    <rPh sb="0" eb="2">
      <t>キョウツウ</t>
    </rPh>
    <phoneticPr fontId="5"/>
  </si>
  <si>
    <t>クライアントはWindows系OSでMicrosoftがサポートしているバージョンで利用可能なこと。</t>
    <rPh sb="14" eb="15">
      <t>ケイ</t>
    </rPh>
    <rPh sb="42" eb="44">
      <t>リヨウ</t>
    </rPh>
    <rPh sb="44" eb="46">
      <t>カノウ</t>
    </rPh>
    <phoneticPr fontId="5"/>
  </si>
  <si>
    <t>本システムは仮想基盤上での稼働が可能であること。</t>
    <rPh sb="0" eb="1">
      <t>ホン</t>
    </rPh>
    <rPh sb="6" eb="11">
      <t>カソウキバンジョウ</t>
    </rPh>
    <rPh sb="13" eb="15">
      <t>カドウ</t>
    </rPh>
    <rPh sb="16" eb="18">
      <t>カノウ</t>
    </rPh>
    <phoneticPr fontId="5"/>
  </si>
  <si>
    <t>システムは保守性や拡張性を考慮したWeb版システムであること。</t>
    <rPh sb="5" eb="8">
      <t>ホシュセイ</t>
    </rPh>
    <rPh sb="9" eb="11">
      <t>カクチョウ</t>
    </rPh>
    <rPh sb="11" eb="12">
      <t>セイ</t>
    </rPh>
    <rPh sb="13" eb="15">
      <t>コウリョ</t>
    </rPh>
    <rPh sb="20" eb="21">
      <t>バン</t>
    </rPh>
    <phoneticPr fontId="0"/>
  </si>
  <si>
    <t>パスワードは原則８桁以上の英小文字記号を含めた英数字で設定できること。</t>
    <rPh sb="6" eb="8">
      <t>ゲンソク</t>
    </rPh>
    <rPh sb="9" eb="10">
      <t>ケタ</t>
    </rPh>
    <rPh sb="10" eb="12">
      <t>イジョウ</t>
    </rPh>
    <rPh sb="13" eb="14">
      <t>エイ</t>
    </rPh>
    <rPh sb="14" eb="17">
      <t>コモジ</t>
    </rPh>
    <rPh sb="17" eb="19">
      <t>キゴウ</t>
    </rPh>
    <rPh sb="20" eb="21">
      <t>フク</t>
    </rPh>
    <rPh sb="23" eb="26">
      <t>エイスウジ</t>
    </rPh>
    <rPh sb="27" eb="29">
      <t>セッテイ</t>
    </rPh>
    <phoneticPr fontId="0"/>
  </si>
  <si>
    <t>パスワードは利用者が変更でき、システム管理者が初期化できること。</t>
    <phoneticPr fontId="5"/>
  </si>
  <si>
    <t>オンラインマニュアルが用意されており、処理画面とは別のウィンドウで表示して操作方法を確認しながら処理を行うことができること。</t>
    <phoneticPr fontId="5"/>
  </si>
  <si>
    <t>マニュアルとは別に、登録・更新画面において入力内容に迷いそうな項目ではワンクリックでピンポイントのヒントを確認できる機能を有すること。</t>
    <rPh sb="7" eb="8">
      <t>ベツ</t>
    </rPh>
    <rPh sb="10" eb="12">
      <t>トウロク</t>
    </rPh>
    <rPh sb="13" eb="15">
      <t>コウシン</t>
    </rPh>
    <rPh sb="15" eb="17">
      <t>ガメン</t>
    </rPh>
    <rPh sb="21" eb="23">
      <t>ニュウリョク</t>
    </rPh>
    <rPh sb="23" eb="25">
      <t>ナイヨウ</t>
    </rPh>
    <rPh sb="26" eb="27">
      <t>マヨ</t>
    </rPh>
    <rPh sb="31" eb="33">
      <t>コウモク</t>
    </rPh>
    <rPh sb="53" eb="55">
      <t>カクニン</t>
    </rPh>
    <rPh sb="58" eb="60">
      <t>キノウ</t>
    </rPh>
    <rPh sb="61" eb="62">
      <t>ユウ</t>
    </rPh>
    <phoneticPr fontId="5"/>
  </si>
  <si>
    <t>システムを複数起動でき、起動できる数に制限がないこと。</t>
    <rPh sb="5" eb="7">
      <t>フクスウ</t>
    </rPh>
    <rPh sb="7" eb="9">
      <t>キドウ</t>
    </rPh>
    <rPh sb="12" eb="14">
      <t>キドウ</t>
    </rPh>
    <rPh sb="17" eb="18">
      <t>カズ</t>
    </rPh>
    <rPh sb="19" eb="21">
      <t>セイゲン</t>
    </rPh>
    <phoneticPr fontId="5"/>
  </si>
  <si>
    <t>内部系システムにおいて共通の画面構成、操作性であること。</t>
    <phoneticPr fontId="5"/>
  </si>
  <si>
    <t>画面の文字サイズは職員ごとに変更可能なこと。また使用するパソコンを変更した場合にも情報が引き継がれること。</t>
    <phoneticPr fontId="5"/>
  </si>
  <si>
    <t>業務一覧がツリー構造等の使い易い造りになっており、使用したい業務をすぐに呼び出せること。</t>
    <rPh sb="0" eb="2">
      <t>ギョウム</t>
    </rPh>
    <rPh sb="2" eb="4">
      <t>イチラン</t>
    </rPh>
    <rPh sb="8" eb="10">
      <t>コウゾウ</t>
    </rPh>
    <rPh sb="10" eb="11">
      <t>トウ</t>
    </rPh>
    <rPh sb="12" eb="13">
      <t>ツカ</t>
    </rPh>
    <rPh sb="14" eb="15">
      <t>ヤス</t>
    </rPh>
    <rPh sb="16" eb="17">
      <t>ツク</t>
    </rPh>
    <rPh sb="25" eb="27">
      <t>シヨウ</t>
    </rPh>
    <rPh sb="30" eb="32">
      <t>ギョウム</t>
    </rPh>
    <rPh sb="36" eb="37">
      <t>ヨ</t>
    </rPh>
    <rPh sb="38" eb="39">
      <t>ダ</t>
    </rPh>
    <phoneticPr fontId="5"/>
  </si>
  <si>
    <t>処理メニューの検索が可能で、使用したい業務メニューに含まれる一部の文字を入力することでその業務メニューを呼び出すことができ、ワンクリックで処理を開始できること。</t>
    <rPh sb="0" eb="2">
      <t>ショリ</t>
    </rPh>
    <rPh sb="7" eb="9">
      <t>ケンサク</t>
    </rPh>
    <rPh sb="10" eb="12">
      <t>カノウ</t>
    </rPh>
    <rPh sb="14" eb="16">
      <t>シヨウ</t>
    </rPh>
    <rPh sb="19" eb="21">
      <t>ギョウム</t>
    </rPh>
    <rPh sb="26" eb="27">
      <t>フク</t>
    </rPh>
    <rPh sb="30" eb="32">
      <t>イチブ</t>
    </rPh>
    <rPh sb="33" eb="35">
      <t>モジ</t>
    </rPh>
    <rPh sb="36" eb="38">
      <t>ニュウリョク</t>
    </rPh>
    <rPh sb="45" eb="47">
      <t>ギョウム</t>
    </rPh>
    <rPh sb="52" eb="53">
      <t>ヨ</t>
    </rPh>
    <rPh sb="54" eb="55">
      <t>ダ</t>
    </rPh>
    <rPh sb="69" eb="71">
      <t>ショリ</t>
    </rPh>
    <rPh sb="72" eb="74">
      <t>カイシ</t>
    </rPh>
    <phoneticPr fontId="5"/>
  </si>
  <si>
    <t>頻繁に利用する業務機能だけを選択して表示する、利用者ごとのメニューカスタマイズ機能があること。</t>
    <rPh sb="0" eb="2">
      <t>ヒンパン</t>
    </rPh>
    <rPh sb="3" eb="5">
      <t>リヨウ</t>
    </rPh>
    <rPh sb="7" eb="9">
      <t>ギョウム</t>
    </rPh>
    <rPh sb="9" eb="11">
      <t>キノウ</t>
    </rPh>
    <rPh sb="14" eb="16">
      <t>センタク</t>
    </rPh>
    <rPh sb="18" eb="20">
      <t>ヒョウジ</t>
    </rPh>
    <rPh sb="23" eb="26">
      <t>リヨウシャ</t>
    </rPh>
    <rPh sb="39" eb="41">
      <t>キノウ</t>
    </rPh>
    <phoneticPr fontId="5"/>
  </si>
  <si>
    <t>メニューカスタマイズ機能ではフォルダを登録でき、複数階層で管理できること。</t>
    <rPh sb="10" eb="12">
      <t>キノウ</t>
    </rPh>
    <rPh sb="19" eb="21">
      <t>トウロク</t>
    </rPh>
    <rPh sb="24" eb="26">
      <t>フクスウ</t>
    </rPh>
    <rPh sb="26" eb="28">
      <t>カイソウ</t>
    </rPh>
    <rPh sb="29" eb="31">
      <t>カンリ</t>
    </rPh>
    <phoneticPr fontId="5"/>
  </si>
  <si>
    <t>メニューカスタマイズ機能でのフォルダやアイコンは色指定が可能であり、名称も自由に変更可能であること。</t>
    <rPh sb="10" eb="12">
      <t>キノウ</t>
    </rPh>
    <rPh sb="24" eb="25">
      <t>イロ</t>
    </rPh>
    <rPh sb="25" eb="27">
      <t>シテイ</t>
    </rPh>
    <rPh sb="28" eb="30">
      <t>カノウ</t>
    </rPh>
    <rPh sb="34" eb="36">
      <t>メイショウ</t>
    </rPh>
    <rPh sb="37" eb="39">
      <t>ジユウ</t>
    </rPh>
    <rPh sb="40" eb="42">
      <t>ヘンコウ</t>
    </rPh>
    <rPh sb="42" eb="44">
      <t>カノウ</t>
    </rPh>
    <phoneticPr fontId="5"/>
  </si>
  <si>
    <t>各業務システムにおいて業務専用掲示板機能を有していること。システムを利用する際、必ず目に触れるように配置されていること。</t>
    <rPh sb="0" eb="1">
      <t>カク</t>
    </rPh>
    <rPh sb="1" eb="3">
      <t>ギョウム</t>
    </rPh>
    <rPh sb="11" eb="13">
      <t>ギョウム</t>
    </rPh>
    <rPh sb="13" eb="15">
      <t>センヨウ</t>
    </rPh>
    <rPh sb="15" eb="18">
      <t>ケイジバン</t>
    </rPh>
    <rPh sb="18" eb="20">
      <t>キノウ</t>
    </rPh>
    <rPh sb="21" eb="22">
      <t>ユウ</t>
    </rPh>
    <rPh sb="34" eb="36">
      <t>リヨウ</t>
    </rPh>
    <rPh sb="38" eb="39">
      <t>サイ</t>
    </rPh>
    <rPh sb="40" eb="41">
      <t>カナラ</t>
    </rPh>
    <rPh sb="42" eb="43">
      <t>メ</t>
    </rPh>
    <rPh sb="44" eb="45">
      <t>フ</t>
    </rPh>
    <rPh sb="50" eb="52">
      <t>ハイチ</t>
    </rPh>
    <phoneticPr fontId="5"/>
  </si>
  <si>
    <t>日付入力は直接入力できるだけでなく、カレンダーから選択できること。</t>
    <rPh sb="0" eb="2">
      <t>ヒヅケ</t>
    </rPh>
    <rPh sb="2" eb="4">
      <t>ニュウリョク</t>
    </rPh>
    <rPh sb="5" eb="7">
      <t>チョクセツ</t>
    </rPh>
    <rPh sb="7" eb="9">
      <t>ニュウリョク</t>
    </rPh>
    <rPh sb="25" eb="27">
      <t>センタク</t>
    </rPh>
    <phoneticPr fontId="5"/>
  </si>
  <si>
    <t>各業務における入力必須項目は、一目で判断できること。</t>
    <phoneticPr fontId="5"/>
  </si>
  <si>
    <t>処理を実行した際、入力・設定内容のチェックが行われ不備があった場合エラーメッセージが表示されること。メッセージはエラー該当項目を知らせる内容であること。また、メッセージを閉じても、エラー該当項目が明示的で、そのエラーへの対応方法が示されること。</t>
    <rPh sb="0" eb="2">
      <t>ショリ</t>
    </rPh>
    <rPh sb="3" eb="5">
      <t>ジッコウ</t>
    </rPh>
    <rPh sb="7" eb="8">
      <t>サイ</t>
    </rPh>
    <rPh sb="9" eb="11">
      <t>ニュウリョク</t>
    </rPh>
    <rPh sb="12" eb="14">
      <t>セッテイ</t>
    </rPh>
    <rPh sb="14" eb="16">
      <t>ナイヨウ</t>
    </rPh>
    <rPh sb="22" eb="23">
      <t>オコナ</t>
    </rPh>
    <rPh sb="25" eb="27">
      <t>フビ</t>
    </rPh>
    <rPh sb="31" eb="33">
      <t>バアイ</t>
    </rPh>
    <rPh sb="42" eb="44">
      <t>ヒョウジ</t>
    </rPh>
    <rPh sb="59" eb="61">
      <t>ガイトウ</t>
    </rPh>
    <rPh sb="61" eb="63">
      <t>コウモク</t>
    </rPh>
    <rPh sb="64" eb="65">
      <t>シ</t>
    </rPh>
    <rPh sb="68" eb="70">
      <t>ナイヨウ</t>
    </rPh>
    <rPh sb="85" eb="86">
      <t>ト</t>
    </rPh>
    <rPh sb="93" eb="95">
      <t>ガイトウ</t>
    </rPh>
    <rPh sb="95" eb="97">
      <t>コウモク</t>
    </rPh>
    <rPh sb="98" eb="101">
      <t>メイジテキ</t>
    </rPh>
    <rPh sb="110" eb="112">
      <t>タイオウ</t>
    </rPh>
    <rPh sb="112" eb="114">
      <t>ホウホウ</t>
    </rPh>
    <phoneticPr fontId="5"/>
  </si>
  <si>
    <t>検索機能を有し、検索実行後の検索結果はダイアログで一覧表示され、条件を変更して再検索したい場合は再検索ボタンをクリックするだけで検索条件の設定画面に戻り、すぐに再検索が可能であること。</t>
    <rPh sb="0" eb="2">
      <t>ケンサク</t>
    </rPh>
    <rPh sb="2" eb="4">
      <t>キノウ</t>
    </rPh>
    <rPh sb="5" eb="6">
      <t>ユウ</t>
    </rPh>
    <rPh sb="8" eb="10">
      <t>ケンサク</t>
    </rPh>
    <rPh sb="10" eb="12">
      <t>ジッコウ</t>
    </rPh>
    <rPh sb="12" eb="13">
      <t>ゴ</t>
    </rPh>
    <rPh sb="14" eb="16">
      <t>ケンサク</t>
    </rPh>
    <rPh sb="16" eb="18">
      <t>ケッカ</t>
    </rPh>
    <rPh sb="25" eb="27">
      <t>イチラン</t>
    </rPh>
    <rPh sb="27" eb="29">
      <t>ヒョウジ</t>
    </rPh>
    <rPh sb="32" eb="34">
      <t>ジョウケン</t>
    </rPh>
    <rPh sb="35" eb="37">
      <t>ヘンコウ</t>
    </rPh>
    <rPh sb="39" eb="42">
      <t>サイケンサク</t>
    </rPh>
    <rPh sb="45" eb="47">
      <t>バアイ</t>
    </rPh>
    <rPh sb="48" eb="51">
      <t>サイケンサク</t>
    </rPh>
    <rPh sb="64" eb="66">
      <t>ケンサク</t>
    </rPh>
    <rPh sb="66" eb="68">
      <t>ジョウケン</t>
    </rPh>
    <rPh sb="69" eb="71">
      <t>セッテイ</t>
    </rPh>
    <rPh sb="71" eb="73">
      <t>ガメン</t>
    </rPh>
    <rPh sb="74" eb="75">
      <t>モド</t>
    </rPh>
    <rPh sb="80" eb="81">
      <t>サイ</t>
    </rPh>
    <rPh sb="81" eb="83">
      <t>ケンサク</t>
    </rPh>
    <rPh sb="84" eb="86">
      <t>カノウ</t>
    </rPh>
    <phoneticPr fontId="5"/>
  </si>
  <si>
    <t>検索機能を利用した直後に次の処理を行う場合、ワンクリックで検索画面を閉じてメイン画面へ戻ることができ、即時に次の処理メニューを選択実行できること。</t>
    <rPh sb="0" eb="2">
      <t>ケンサク</t>
    </rPh>
    <rPh sb="2" eb="4">
      <t>キノウ</t>
    </rPh>
    <rPh sb="5" eb="7">
      <t>リヨウ</t>
    </rPh>
    <rPh sb="9" eb="11">
      <t>チョクゴ</t>
    </rPh>
    <rPh sb="12" eb="13">
      <t>ツギ</t>
    </rPh>
    <rPh sb="14" eb="16">
      <t>ショリ</t>
    </rPh>
    <rPh sb="17" eb="18">
      <t>オコナ</t>
    </rPh>
    <rPh sb="19" eb="21">
      <t>バアイ</t>
    </rPh>
    <rPh sb="29" eb="31">
      <t>ケンサク</t>
    </rPh>
    <rPh sb="31" eb="33">
      <t>ガメン</t>
    </rPh>
    <rPh sb="34" eb="35">
      <t>ト</t>
    </rPh>
    <rPh sb="40" eb="42">
      <t>ガメン</t>
    </rPh>
    <rPh sb="43" eb="44">
      <t>モド</t>
    </rPh>
    <rPh sb="51" eb="52">
      <t>ソク</t>
    </rPh>
    <rPh sb="52" eb="53">
      <t>ジ</t>
    </rPh>
    <rPh sb="54" eb="55">
      <t>ツギ</t>
    </rPh>
    <rPh sb="56" eb="58">
      <t>ショリ</t>
    </rPh>
    <rPh sb="63" eb="65">
      <t>センタク</t>
    </rPh>
    <rPh sb="65" eb="67">
      <t>ジッコウ</t>
    </rPh>
    <phoneticPr fontId="5"/>
  </si>
  <si>
    <t>検索機能での検索結果など、データが一覧形式で表示される画面では、スクロールなど操作することなくデータ件数を即時に確認できること。</t>
    <rPh sb="0" eb="2">
      <t>ケンサク</t>
    </rPh>
    <rPh sb="2" eb="4">
      <t>キノウ</t>
    </rPh>
    <rPh sb="6" eb="8">
      <t>ケンサク</t>
    </rPh>
    <rPh sb="8" eb="10">
      <t>ケッカ</t>
    </rPh>
    <rPh sb="17" eb="19">
      <t>イチラン</t>
    </rPh>
    <rPh sb="19" eb="21">
      <t>ケイシキ</t>
    </rPh>
    <rPh sb="22" eb="24">
      <t>ヒョウジ</t>
    </rPh>
    <rPh sb="27" eb="29">
      <t>ガメン</t>
    </rPh>
    <rPh sb="39" eb="41">
      <t>ソウサ</t>
    </rPh>
    <rPh sb="50" eb="52">
      <t>ケンスウ</t>
    </rPh>
    <rPh sb="53" eb="54">
      <t>ソク</t>
    </rPh>
    <rPh sb="54" eb="55">
      <t>ジ</t>
    </rPh>
    <rPh sb="56" eb="58">
      <t>カクニン</t>
    </rPh>
    <phoneticPr fontId="5"/>
  </si>
  <si>
    <t>システムで処理を実行した際、実行中であることを知る手段としてマウスポインタの形状だけでなく画面にも処理実行中であることがわかる表示があること。</t>
    <rPh sb="5" eb="7">
      <t>ショリ</t>
    </rPh>
    <rPh sb="8" eb="10">
      <t>ジッコウ</t>
    </rPh>
    <rPh sb="12" eb="13">
      <t>サイ</t>
    </rPh>
    <rPh sb="14" eb="16">
      <t>ジッコウ</t>
    </rPh>
    <rPh sb="16" eb="17">
      <t>チュウ</t>
    </rPh>
    <rPh sb="23" eb="24">
      <t>シ</t>
    </rPh>
    <rPh sb="25" eb="27">
      <t>シュダン</t>
    </rPh>
    <rPh sb="38" eb="40">
      <t>ケイジョウ</t>
    </rPh>
    <rPh sb="45" eb="47">
      <t>ガメン</t>
    </rPh>
    <rPh sb="49" eb="51">
      <t>ショリ</t>
    </rPh>
    <rPh sb="51" eb="54">
      <t>ジッコウチュウ</t>
    </rPh>
    <rPh sb="63" eb="65">
      <t>ヒョウジ</t>
    </rPh>
    <phoneticPr fontId="5"/>
  </si>
  <si>
    <t>パッケージが機能強化された場合は保守料の中で提供されること。</t>
    <rPh sb="6" eb="8">
      <t>キノウ</t>
    </rPh>
    <rPh sb="8" eb="10">
      <t>キョウカ</t>
    </rPh>
    <rPh sb="13" eb="15">
      <t>バアイ</t>
    </rPh>
    <rPh sb="16" eb="18">
      <t>ホシュ</t>
    </rPh>
    <rPh sb="18" eb="19">
      <t>リョウ</t>
    </rPh>
    <rPh sb="20" eb="21">
      <t>ナカ</t>
    </rPh>
    <rPh sb="22" eb="24">
      <t>テイキョウ</t>
    </rPh>
    <phoneticPr fontId="29"/>
  </si>
  <si>
    <t>所属（課もしくは係）単位に、表示・使用できる処理を設定可能なこと。また、運用中でも変更可能なこと。</t>
    <phoneticPr fontId="5"/>
  </si>
  <si>
    <t>全ての帳票はプレビューが可能であり、特定頁の印刷が行えること。</t>
    <rPh sb="0" eb="1">
      <t>スベ</t>
    </rPh>
    <rPh sb="3" eb="5">
      <t>チョウヒョウ</t>
    </rPh>
    <rPh sb="12" eb="14">
      <t>カノウ</t>
    </rPh>
    <rPh sb="18" eb="20">
      <t>トクテイ</t>
    </rPh>
    <rPh sb="20" eb="21">
      <t>ページ</t>
    </rPh>
    <rPh sb="22" eb="24">
      <t>インサツ</t>
    </rPh>
    <rPh sb="25" eb="26">
      <t>オコナ</t>
    </rPh>
    <phoneticPr fontId="0"/>
  </si>
  <si>
    <t>システムから出力される帳票プレビューでは、プレビュー内での文字列による検索ができること。</t>
    <rPh sb="6" eb="8">
      <t>シュツリョク</t>
    </rPh>
    <rPh sb="11" eb="13">
      <t>チョウヒョウ</t>
    </rPh>
    <phoneticPr fontId="5"/>
  </si>
  <si>
    <t>本企業団の職員が任意にデータ抽出が可能になるよう、汎用抽出の機能を有すること。もしくは抽出要件を事業者に提示し、ただちに当該の抽出が可能となること。</t>
    <rPh sb="0" eb="4">
      <t>ホンキギョウダン</t>
    </rPh>
    <rPh sb="5" eb="7">
      <t>ショクイン</t>
    </rPh>
    <rPh sb="8" eb="10">
      <t>ニンイ</t>
    </rPh>
    <rPh sb="14" eb="16">
      <t>チュウシュツ</t>
    </rPh>
    <rPh sb="17" eb="19">
      <t>カノウ</t>
    </rPh>
    <rPh sb="25" eb="27">
      <t>ハンヨウ</t>
    </rPh>
    <rPh sb="27" eb="29">
      <t>チュウシュツ</t>
    </rPh>
    <rPh sb="30" eb="32">
      <t>キノウ</t>
    </rPh>
    <rPh sb="33" eb="34">
      <t>ユウ</t>
    </rPh>
    <rPh sb="43" eb="47">
      <t>チュウシュツヨウケン</t>
    </rPh>
    <rPh sb="48" eb="51">
      <t>ジギョウシャ</t>
    </rPh>
    <rPh sb="52" eb="54">
      <t>テイジ</t>
    </rPh>
    <phoneticPr fontId="5"/>
  </si>
  <si>
    <t>出退勤や時間外勤務の情報について、本企業団を構成する団体（1市3町）への提供が可能であること。各団体の人事給与等のシステムが求めるフォームによってデータを送信できるよう、複数のフォームに対応できること。</t>
    <rPh sb="0" eb="3">
      <t>シュッタイキン</t>
    </rPh>
    <rPh sb="4" eb="9">
      <t>ジカンガイキンム</t>
    </rPh>
    <rPh sb="10" eb="12">
      <t>ジョウホウ</t>
    </rPh>
    <rPh sb="17" eb="21">
      <t>ホンキギョウダン</t>
    </rPh>
    <rPh sb="22" eb="24">
      <t>コウセイ</t>
    </rPh>
    <rPh sb="26" eb="28">
      <t>ダンタイ</t>
    </rPh>
    <rPh sb="30" eb="31">
      <t>シ</t>
    </rPh>
    <rPh sb="32" eb="33">
      <t>チョウ</t>
    </rPh>
    <rPh sb="36" eb="38">
      <t>テイキョウ</t>
    </rPh>
    <rPh sb="39" eb="41">
      <t>カノウ</t>
    </rPh>
    <rPh sb="47" eb="48">
      <t>カク</t>
    </rPh>
    <rPh sb="48" eb="50">
      <t>ダンタイ</t>
    </rPh>
    <rPh sb="51" eb="56">
      <t>ジンジキュウヨトウ</t>
    </rPh>
    <rPh sb="62" eb="63">
      <t>モト</t>
    </rPh>
    <rPh sb="77" eb="79">
      <t>ソウシン</t>
    </rPh>
    <rPh sb="85" eb="87">
      <t>フクスウ</t>
    </rPh>
    <rPh sb="93" eb="95">
      <t>タイオウ</t>
    </rPh>
    <phoneticPr fontId="5"/>
  </si>
  <si>
    <t>ユーザＩＤにより、操作可能な業務範囲やアクセス権限等の利用者管理が可能であること。</t>
    <phoneticPr fontId="5"/>
  </si>
  <si>
    <t>アクセス権限の変更は、管理者のみが実施できること。管理者の変更は、管理者権限によって任意に行えること。</t>
    <rPh sb="4" eb="6">
      <t>ケンゲン</t>
    </rPh>
    <rPh sb="7" eb="9">
      <t>ヘンコウ</t>
    </rPh>
    <rPh sb="11" eb="14">
      <t>カンリシャ</t>
    </rPh>
    <rPh sb="17" eb="19">
      <t>ジッシ</t>
    </rPh>
    <rPh sb="25" eb="28">
      <t>カンリシャ</t>
    </rPh>
    <rPh sb="29" eb="31">
      <t>ヘンコウ</t>
    </rPh>
    <rPh sb="33" eb="35">
      <t>カンリ</t>
    </rPh>
    <rPh sb="35" eb="36">
      <t>シャ</t>
    </rPh>
    <rPh sb="36" eb="38">
      <t>ケンゲン</t>
    </rPh>
    <phoneticPr fontId="5"/>
  </si>
  <si>
    <t>システムメンテナンス及びバージョンアップ、改修等の対応は原則として本企業団が利用するデータセンター内で実施すること。</t>
    <rPh sb="10" eb="11">
      <t>オヨ</t>
    </rPh>
    <rPh sb="21" eb="23">
      <t>カイシュウ</t>
    </rPh>
    <rPh sb="23" eb="24">
      <t>トウ</t>
    </rPh>
    <rPh sb="25" eb="27">
      <t>タイオウ</t>
    </rPh>
    <rPh sb="28" eb="30">
      <t>ゲンソク</t>
    </rPh>
    <rPh sb="33" eb="37">
      <t>ホンキギョウダン</t>
    </rPh>
    <rPh sb="38" eb="40">
      <t>リヨウ</t>
    </rPh>
    <rPh sb="49" eb="50">
      <t>ナイ</t>
    </rPh>
    <rPh sb="51" eb="53">
      <t>ジッシ</t>
    </rPh>
    <phoneticPr fontId="5"/>
  </si>
  <si>
    <t>本企業団が利用するデータセンターへ外部から接続する場合は、個人情報の保護に対応した専用回線もしくは暗号化等の対応を施した回線を用意し、利用開始前に本企業団の了承を得ること。</t>
    <rPh sb="17" eb="19">
      <t>ガイブ</t>
    </rPh>
    <rPh sb="21" eb="23">
      <t>セツゾク</t>
    </rPh>
    <rPh sb="25" eb="27">
      <t>バアイ</t>
    </rPh>
    <rPh sb="29" eb="33">
      <t>コジンジョウホウ</t>
    </rPh>
    <rPh sb="34" eb="36">
      <t>ホゴ</t>
    </rPh>
    <rPh sb="37" eb="39">
      <t>タイオウ</t>
    </rPh>
    <rPh sb="41" eb="45">
      <t>センヨウカイセン</t>
    </rPh>
    <rPh sb="49" eb="53">
      <t>アンゴウカトウ</t>
    </rPh>
    <rPh sb="54" eb="56">
      <t>タイオウ</t>
    </rPh>
    <rPh sb="57" eb="58">
      <t>ホドコ</t>
    </rPh>
    <rPh sb="60" eb="62">
      <t>カイセン</t>
    </rPh>
    <rPh sb="63" eb="65">
      <t>ヨウイ</t>
    </rPh>
    <rPh sb="67" eb="72">
      <t>リヨウカイシマエ</t>
    </rPh>
    <rPh sb="73" eb="76">
      <t>ホンキギョウ</t>
    </rPh>
    <rPh sb="76" eb="77">
      <t>ダン</t>
    </rPh>
    <rPh sb="78" eb="80">
      <t>リョウショウ</t>
    </rPh>
    <rPh sb="81" eb="82">
      <t>エ</t>
    </rPh>
    <phoneticPr fontId="5"/>
  </si>
  <si>
    <t>いつ、どこで、だれが、何を、見た（更新した・印刷した）などのアクセスログを取得しているシステムであること。</t>
    <rPh sb="11" eb="12">
      <t>ナニ</t>
    </rPh>
    <rPh sb="14" eb="15">
      <t>ミ</t>
    </rPh>
    <rPh sb="17" eb="19">
      <t>コウシン</t>
    </rPh>
    <rPh sb="22" eb="24">
      <t>インサツ</t>
    </rPh>
    <rPh sb="37" eb="39">
      <t>シュトク</t>
    </rPh>
    <phoneticPr fontId="0"/>
  </si>
  <si>
    <t>unicode（JIS X 0213:2004）の範囲で運用可能だが、s-jis（JIS X 0208）の範囲に限定しても運用できること。</t>
    <rPh sb="25" eb="27">
      <t>ハンイ</t>
    </rPh>
    <rPh sb="28" eb="30">
      <t>ウンヨウ</t>
    </rPh>
    <rPh sb="30" eb="32">
      <t>カノウ</t>
    </rPh>
    <rPh sb="53" eb="55">
      <t>ハンイ</t>
    </rPh>
    <rPh sb="56" eb="58">
      <t>ゲンテイ</t>
    </rPh>
    <rPh sb="61" eb="63">
      <t>ウンヨウ</t>
    </rPh>
    <phoneticPr fontId="5"/>
  </si>
  <si>
    <t>Enterキーでフォーカス移動できること。</t>
    <rPh sb="13" eb="15">
      <t>イドウ</t>
    </rPh>
    <phoneticPr fontId="5"/>
  </si>
  <si>
    <t>休暇や出張等で不在の職員（正職員、会計年度任用職員）に代わって、本人があらかじめ登録している代行者が申請入力が行えること。</t>
    <rPh sb="0" eb="2">
      <t>キュウカ</t>
    </rPh>
    <rPh sb="3" eb="5">
      <t>シュッチョウ</t>
    </rPh>
    <rPh sb="5" eb="6">
      <t>トウ</t>
    </rPh>
    <rPh sb="7" eb="9">
      <t>フザイ</t>
    </rPh>
    <rPh sb="10" eb="12">
      <t>ショクイン</t>
    </rPh>
    <rPh sb="27" eb="28">
      <t>カ</t>
    </rPh>
    <rPh sb="32" eb="34">
      <t>ホンニン</t>
    </rPh>
    <rPh sb="40" eb="42">
      <t>トウロク</t>
    </rPh>
    <rPh sb="46" eb="49">
      <t>ダイコウシャ</t>
    </rPh>
    <rPh sb="50" eb="52">
      <t>シンセイ</t>
    </rPh>
    <rPh sb="52" eb="54">
      <t>ニュウリョク</t>
    </rPh>
    <rPh sb="55" eb="56">
      <t>オコナ</t>
    </rPh>
    <phoneticPr fontId="4"/>
  </si>
  <si>
    <t>会計年度任用職員の時間外申請を会計年度任用職員があらかじめ登録した代行者が入力できること。</t>
    <rPh sb="0" eb="8">
      <t>カイケイネンドニンヨウショクイン</t>
    </rPh>
    <rPh sb="9" eb="12">
      <t>ジカンガイ</t>
    </rPh>
    <rPh sb="12" eb="14">
      <t>シンセイ</t>
    </rPh>
    <rPh sb="29" eb="31">
      <t>トウロク</t>
    </rPh>
    <rPh sb="33" eb="36">
      <t>ダイコウシャ</t>
    </rPh>
    <rPh sb="37" eb="39">
      <t>ニュウリョク</t>
    </rPh>
    <phoneticPr fontId="5"/>
  </si>
  <si>
    <t>会計年度任用職員の休暇・休業等を会計年度任用職員があらかじめ登録した代行者が入力できること。</t>
    <rPh sb="0" eb="8">
      <t>カイケイネンドニンヨウショクイン</t>
    </rPh>
    <rPh sb="9" eb="11">
      <t>キュウカ</t>
    </rPh>
    <rPh sb="12" eb="14">
      <t>キュウギョウ</t>
    </rPh>
    <rPh sb="14" eb="15">
      <t>トウ</t>
    </rPh>
    <rPh sb="30" eb="32">
      <t>トウロク</t>
    </rPh>
    <rPh sb="34" eb="37">
      <t>ダイコウシャ</t>
    </rPh>
    <rPh sb="38" eb="40">
      <t>ニュウリョク</t>
    </rPh>
    <phoneticPr fontId="5"/>
  </si>
  <si>
    <t>庶務担当が会計年度任用職員の年末調整申告書を代行入力できること。</t>
    <rPh sb="14" eb="16">
      <t>ネンマツ</t>
    </rPh>
    <rPh sb="16" eb="18">
      <t>チョウセイ</t>
    </rPh>
    <rPh sb="18" eb="20">
      <t>シンコク</t>
    </rPh>
    <rPh sb="20" eb="21">
      <t>ショ</t>
    </rPh>
    <rPh sb="22" eb="24">
      <t>ダイコウ</t>
    </rPh>
    <rPh sb="24" eb="26">
      <t>ニュウリョク</t>
    </rPh>
    <phoneticPr fontId="5"/>
  </si>
  <si>
    <t>時間外の時間数が４５時間超、６０時間超、８０時間超の場合は見やすく表示されること</t>
    <rPh sb="0" eb="3">
      <t>ジカンガイ</t>
    </rPh>
    <rPh sb="4" eb="7">
      <t>ジカンスウ</t>
    </rPh>
    <rPh sb="10" eb="12">
      <t>ジカン</t>
    </rPh>
    <rPh sb="12" eb="13">
      <t>チョウ</t>
    </rPh>
    <rPh sb="16" eb="18">
      <t>ジカン</t>
    </rPh>
    <rPh sb="18" eb="19">
      <t>チョウ</t>
    </rPh>
    <rPh sb="22" eb="24">
      <t>ジカン</t>
    </rPh>
    <rPh sb="24" eb="25">
      <t>チョウ</t>
    </rPh>
    <rPh sb="26" eb="28">
      <t>バアイ</t>
    </rPh>
    <rPh sb="29" eb="30">
      <t>ミ</t>
    </rPh>
    <rPh sb="33" eb="35">
      <t>ヒョウジ</t>
    </rPh>
    <phoneticPr fontId="4"/>
  </si>
  <si>
    <t>休暇申請は汎用的な作りになっており、企業団側で休暇の種類を追加したり、各種パラメータを自由に変更したりできること。</t>
    <rPh sb="0" eb="2">
      <t>キュウカ</t>
    </rPh>
    <rPh sb="2" eb="4">
      <t>シンセイ</t>
    </rPh>
    <rPh sb="5" eb="8">
      <t>ハンヨウテキ</t>
    </rPh>
    <rPh sb="9" eb="10">
      <t>ツク</t>
    </rPh>
    <rPh sb="18" eb="21">
      <t>キギョウダン</t>
    </rPh>
    <rPh sb="21" eb="22">
      <t>ガワ</t>
    </rPh>
    <rPh sb="23" eb="25">
      <t>キュウカ</t>
    </rPh>
    <rPh sb="26" eb="28">
      <t>シュルイ</t>
    </rPh>
    <rPh sb="29" eb="31">
      <t>ツイカ</t>
    </rPh>
    <rPh sb="35" eb="37">
      <t>カクシュ</t>
    </rPh>
    <rPh sb="43" eb="45">
      <t>ジユウ</t>
    </rPh>
    <rPh sb="46" eb="48">
      <t>ヘンコウ</t>
    </rPh>
    <phoneticPr fontId="4"/>
  </si>
  <si>
    <t>取得可能期間を設定できること。
例）夏季休暇は6～10月</t>
    <rPh sb="0" eb="2">
      <t>シュトク</t>
    </rPh>
    <rPh sb="2" eb="4">
      <t>カノウ</t>
    </rPh>
    <rPh sb="4" eb="6">
      <t>キカン</t>
    </rPh>
    <rPh sb="7" eb="9">
      <t>セッテイ</t>
    </rPh>
    <rPh sb="16" eb="17">
      <t>レイ</t>
    </rPh>
    <rPh sb="18" eb="20">
      <t>カキ</t>
    </rPh>
    <rPh sb="20" eb="22">
      <t>キュウカ</t>
    </rPh>
    <rPh sb="27" eb="28">
      <t>ガツ</t>
    </rPh>
    <phoneticPr fontId="4"/>
  </si>
  <si>
    <t>休暇の種類により年間取得上限を設定できること。
例）夏季休暇は5日、有給休暇は20日など</t>
    <rPh sb="0" eb="2">
      <t>キュウカ</t>
    </rPh>
    <rPh sb="3" eb="5">
      <t>シュルイ</t>
    </rPh>
    <rPh sb="8" eb="10">
      <t>ネンカン</t>
    </rPh>
    <rPh sb="10" eb="12">
      <t>シュトク</t>
    </rPh>
    <rPh sb="12" eb="14">
      <t>ジョウゲン</t>
    </rPh>
    <rPh sb="15" eb="17">
      <t>セッテイ</t>
    </rPh>
    <rPh sb="24" eb="25">
      <t>レイ</t>
    </rPh>
    <rPh sb="26" eb="28">
      <t>カキ</t>
    </rPh>
    <rPh sb="28" eb="30">
      <t>キュウカ</t>
    </rPh>
    <rPh sb="32" eb="33">
      <t>ニチ</t>
    </rPh>
    <rPh sb="34" eb="38">
      <t>ユウキュウキュウカ</t>
    </rPh>
    <rPh sb="41" eb="42">
      <t>ニチ</t>
    </rPh>
    <phoneticPr fontId="4"/>
  </si>
  <si>
    <t>休暇の取得単位（１分単位、1日）を設定できること。</t>
    <rPh sb="0" eb="2">
      <t>キュウカ</t>
    </rPh>
    <rPh sb="3" eb="5">
      <t>シュトク</t>
    </rPh>
    <rPh sb="5" eb="7">
      <t>タンイ</t>
    </rPh>
    <rPh sb="9" eb="10">
      <t>フン</t>
    </rPh>
    <rPh sb="10" eb="12">
      <t>タンイ</t>
    </rPh>
    <rPh sb="14" eb="15">
      <t>ニチ</t>
    </rPh>
    <rPh sb="17" eb="19">
      <t>セッテイ</t>
    </rPh>
    <phoneticPr fontId="4"/>
  </si>
  <si>
    <t>人事給与システムから正職員および会計年度任用職員の職員情報（氏名、旧姓、職員配属、職員科目、職員住所）を取込みできること。</t>
    <rPh sb="0" eb="2">
      <t>ジンジ</t>
    </rPh>
    <rPh sb="2" eb="4">
      <t>キュウヨ</t>
    </rPh>
    <rPh sb="10" eb="13">
      <t>セイショクイン</t>
    </rPh>
    <rPh sb="16" eb="24">
      <t>カイケイネンドニンヨウショクイン</t>
    </rPh>
    <rPh sb="25" eb="27">
      <t>ショクイン</t>
    </rPh>
    <rPh sb="27" eb="29">
      <t>ジョウホウ</t>
    </rPh>
    <rPh sb="30" eb="32">
      <t>シメイ</t>
    </rPh>
    <rPh sb="33" eb="35">
      <t>キュウセイ</t>
    </rPh>
    <rPh sb="36" eb="38">
      <t>ショクイン</t>
    </rPh>
    <rPh sb="38" eb="40">
      <t>ハイゾク</t>
    </rPh>
    <rPh sb="41" eb="43">
      <t>ショクイン</t>
    </rPh>
    <rPh sb="43" eb="45">
      <t>カモク</t>
    </rPh>
    <rPh sb="46" eb="48">
      <t>ショクイン</t>
    </rPh>
    <rPh sb="48" eb="50">
      <t>ジュウショ</t>
    </rPh>
    <rPh sb="52" eb="54">
      <t>トリコ</t>
    </rPh>
    <phoneticPr fontId="4"/>
  </si>
  <si>
    <t>機能一覧表_人事給与システム</t>
    <rPh sb="4" eb="5">
      <t>ヒョウ</t>
    </rPh>
    <rPh sb="6" eb="8">
      <t>ジンジ</t>
    </rPh>
    <rPh sb="8" eb="10">
      <t>キュウヨ</t>
    </rPh>
    <phoneticPr fontId="5"/>
  </si>
  <si>
    <t>機能一覧表_庶務事務システム</t>
    <rPh sb="4" eb="5">
      <t>ヒョウ</t>
    </rPh>
    <rPh sb="6" eb="8">
      <t>ショム</t>
    </rPh>
    <rPh sb="8" eb="10">
      <t>ジム</t>
    </rPh>
    <phoneticPr fontId="5"/>
  </si>
  <si>
    <t>機能一覧表_個人番号管理システム</t>
    <rPh sb="2" eb="5">
      <t>イチランヒョウ</t>
    </rPh>
    <rPh sb="6" eb="8">
      <t>コジン</t>
    </rPh>
    <rPh sb="8" eb="10">
      <t>バンゴウ</t>
    </rPh>
    <rPh sb="10" eb="12">
      <t>カンリ</t>
    </rPh>
    <phoneticPr fontId="5"/>
  </si>
  <si>
    <t>機能一覧表_共通機能</t>
    <rPh sb="0" eb="2">
      <t>キノウ</t>
    </rPh>
    <rPh sb="2" eb="5">
      <t>イチランヒョウ</t>
    </rPh>
    <rPh sb="6" eb="10">
      <t>キョウツウキノウ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</si>
</sst>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_x000a_"/>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b/>
      <sz val="11"/>
      <name val="ＭＳ Ｐゴシック"/>
      <family val="3"/>
      <charset val="128"/>
    </font>
    <font>
      <b/>
      <sz val="14"/>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b/>
      <sz val="11"/>
      <color rgb="FFFA7D00"/>
      <name val="ＭＳ Ｐゴシック"/>
      <family val="2"/>
      <charset val="128"/>
      <scheme val="minor"/>
    </font>
    <font>
      <sz val="11"/>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176" fontId="6"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3" applyNumberFormat="0" applyAlignment="0" applyProtection="0">
      <alignment vertical="center"/>
    </xf>
    <xf numFmtId="0" fontId="16" fillId="21" borderId="0" applyNumberFormat="0" applyBorder="0" applyAlignment="0" applyProtection="0">
      <alignment vertical="center"/>
    </xf>
    <xf numFmtId="0" fontId="17" fillId="22" borderId="4" applyNumberFormat="0" applyFont="0" applyAlignment="0" applyProtection="0">
      <alignment vertical="center"/>
    </xf>
    <xf numFmtId="0" fontId="18" fillId="0" borderId="5" applyNumberFormat="0" applyFill="0" applyAlignment="0" applyProtection="0">
      <alignment vertical="center"/>
    </xf>
    <xf numFmtId="0" fontId="19" fillId="3" borderId="0" applyNumberFormat="0" applyBorder="0" applyAlignment="0" applyProtection="0">
      <alignment vertical="center"/>
    </xf>
    <xf numFmtId="0" fontId="20" fillId="23" borderId="6" applyNumberFormat="0" applyAlignment="0" applyProtection="0">
      <alignment vertical="center"/>
    </xf>
    <xf numFmtId="0" fontId="11"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0" borderId="10" applyNumberFormat="0" applyFill="0" applyAlignment="0" applyProtection="0">
      <alignment vertical="center"/>
    </xf>
    <xf numFmtId="0" fontId="25" fillId="23" borderId="11" applyNumberFormat="0" applyAlignment="0" applyProtection="0">
      <alignment vertical="center"/>
    </xf>
    <xf numFmtId="0" fontId="26" fillId="0" borderId="0" applyNumberFormat="0" applyFill="0" applyBorder="0" applyAlignment="0" applyProtection="0">
      <alignment vertical="center"/>
    </xf>
    <xf numFmtId="0" fontId="27" fillId="7" borderId="6" applyNumberFormat="0" applyAlignment="0" applyProtection="0">
      <alignment vertical="center"/>
    </xf>
    <xf numFmtId="0" fontId="28" fillId="4" borderId="0" applyNumberFormat="0" applyBorder="0" applyAlignment="0" applyProtection="0">
      <alignment vertical="center"/>
    </xf>
    <xf numFmtId="0" fontId="4" fillId="0" borderId="0">
      <alignment vertical="center"/>
    </xf>
    <xf numFmtId="0" fontId="4" fillId="0" borderId="0"/>
    <xf numFmtId="38" fontId="4" fillId="0" borderId="0" applyFont="0" applyFill="0" applyBorder="0" applyAlignment="0" applyProtection="0"/>
    <xf numFmtId="0" fontId="4"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xf numFmtId="0" fontId="4" fillId="0" borderId="0"/>
    <xf numFmtId="38" fontId="1" fillId="0" borderId="0" applyFont="0" applyFill="0" applyBorder="0" applyAlignment="0" applyProtection="0">
      <alignment vertical="center"/>
    </xf>
  </cellStyleXfs>
  <cellXfs count="80">
    <xf numFmtId="0" fontId="0" fillId="0" borderId="0" xfId="0"/>
    <xf numFmtId="38" fontId="4" fillId="0" borderId="13" xfId="51" applyFont="1" applyFill="1" applyBorder="1" applyAlignment="1">
      <alignment horizontal="right" indent="1"/>
    </xf>
    <xf numFmtId="38" fontId="4" fillId="0" borderId="13" xfId="51" applyFont="1" applyFill="1" applyBorder="1" applyAlignment="1">
      <alignment horizontal="right" vertical="center" indent="1"/>
    </xf>
    <xf numFmtId="0" fontId="4" fillId="0" borderId="0" xfId="53"/>
    <xf numFmtId="0" fontId="4" fillId="0" borderId="0" xfId="53" applyAlignment="1">
      <alignment horizontal="center"/>
    </xf>
    <xf numFmtId="0" fontId="9" fillId="24" borderId="13" xfId="53" applyFont="1" applyFill="1" applyBorder="1" applyAlignment="1">
      <alignment horizontal="center" vertical="center"/>
    </xf>
    <xf numFmtId="0" fontId="9" fillId="24" borderId="13" xfId="53" applyFont="1" applyFill="1" applyBorder="1" applyAlignment="1">
      <alignment horizontal="center" vertical="center" wrapText="1"/>
    </xf>
    <xf numFmtId="0" fontId="9" fillId="24" borderId="12" xfId="53" applyFont="1" applyFill="1" applyBorder="1" applyAlignment="1">
      <alignment horizontal="center" vertical="center" wrapText="1"/>
    </xf>
    <xf numFmtId="0" fontId="4" fillId="0" borderId="13" xfId="53" applyBorder="1"/>
    <xf numFmtId="0" fontId="4" fillId="24" borderId="13" xfId="53" applyFill="1" applyBorder="1" applyAlignment="1">
      <alignment horizontal="left" wrapText="1" indent="1"/>
    </xf>
    <xf numFmtId="0" fontId="4" fillId="24" borderId="13" xfId="53" applyFill="1" applyBorder="1" applyAlignment="1">
      <alignment horizontal="center"/>
    </xf>
    <xf numFmtId="0" fontId="4" fillId="0" borderId="13" xfId="53" applyBorder="1" applyAlignment="1">
      <alignment horizontal="left" wrapText="1" indent="1"/>
    </xf>
    <xf numFmtId="0" fontId="4" fillId="0" borderId="13" xfId="53" applyBorder="1" applyAlignment="1">
      <alignment horizontal="right"/>
    </xf>
    <xf numFmtId="38" fontId="4" fillId="0" borderId="13" xfId="53" applyNumberFormat="1" applyBorder="1"/>
    <xf numFmtId="0" fontId="9" fillId="0" borderId="0" xfId="53" applyFont="1"/>
    <xf numFmtId="0" fontId="4" fillId="0" borderId="0" xfId="53" applyAlignment="1">
      <alignment horizontal="right"/>
    </xf>
    <xf numFmtId="0" fontId="4" fillId="0" borderId="0" xfId="53" applyAlignment="1">
      <alignment vertical="top"/>
    </xf>
    <xf numFmtId="0" fontId="4" fillId="0" borderId="0" xfId="53" applyAlignment="1">
      <alignment horizontal="center" vertical="center"/>
    </xf>
    <xf numFmtId="0" fontId="4" fillId="26" borderId="13" xfId="53" applyFill="1" applyBorder="1" applyAlignment="1">
      <alignment horizontal="center" vertical="center"/>
    </xf>
    <xf numFmtId="0" fontId="4" fillId="0" borderId="13" xfId="53" applyBorder="1" applyAlignment="1">
      <alignment horizontal="center" vertical="center"/>
    </xf>
    <xf numFmtId="57" fontId="4" fillId="0" borderId="0" xfId="53" applyNumberFormat="1"/>
    <xf numFmtId="0" fontId="4" fillId="0" borderId="0" xfId="55"/>
    <xf numFmtId="57" fontId="4" fillId="0" borderId="0" xfId="55" applyNumberFormat="1"/>
    <xf numFmtId="0" fontId="4" fillId="0" borderId="0" xfId="55" applyAlignment="1">
      <alignment vertical="top"/>
    </xf>
    <xf numFmtId="0" fontId="4" fillId="0" borderId="0" xfId="55" applyAlignment="1">
      <alignment horizontal="center"/>
    </xf>
    <xf numFmtId="0" fontId="9" fillId="24" borderId="13" xfId="55" applyFont="1" applyFill="1" applyBorder="1" applyAlignment="1">
      <alignment horizontal="center" vertical="center"/>
    </xf>
    <xf numFmtId="0" fontId="9" fillId="24" borderId="13" xfId="55" applyFont="1" applyFill="1" applyBorder="1" applyAlignment="1">
      <alignment horizontal="center" vertical="center" wrapText="1"/>
    </xf>
    <xf numFmtId="0" fontId="9" fillId="24" borderId="12" xfId="55" applyFont="1" applyFill="1" applyBorder="1" applyAlignment="1">
      <alignment horizontal="center" vertical="center" wrapText="1"/>
    </xf>
    <xf numFmtId="0" fontId="4" fillId="25" borderId="13" xfId="55" applyFill="1" applyBorder="1" applyAlignment="1">
      <alignment horizontal="center" vertical="center" wrapText="1"/>
    </xf>
    <xf numFmtId="0" fontId="4" fillId="0" borderId="13" xfId="55" applyBorder="1"/>
    <xf numFmtId="0" fontId="4" fillId="0" borderId="13" xfId="55" applyBorder="1" applyAlignment="1">
      <alignment horizontal="center"/>
    </xf>
    <xf numFmtId="0" fontId="4" fillId="24" borderId="13" xfId="55" applyFill="1" applyBorder="1" applyAlignment="1">
      <alignment horizontal="left" wrapText="1" indent="1"/>
    </xf>
    <xf numFmtId="0" fontId="4" fillId="24" borderId="13" xfId="55" applyFill="1" applyBorder="1" applyAlignment="1">
      <alignment horizontal="center"/>
    </xf>
    <xf numFmtId="0" fontId="4" fillId="0" borderId="13" xfId="55" applyBorder="1" applyAlignment="1">
      <alignment horizontal="left" wrapText="1" indent="1"/>
    </xf>
    <xf numFmtId="0" fontId="4" fillId="0" borderId="13" xfId="55" applyBorder="1" applyAlignment="1">
      <alignment horizontal="right"/>
    </xf>
    <xf numFmtId="0" fontId="4" fillId="0" borderId="0" xfId="55" applyAlignment="1">
      <alignment wrapText="1"/>
    </xf>
    <xf numFmtId="0" fontId="9" fillId="0" borderId="0" xfId="55" applyFont="1"/>
    <xf numFmtId="0" fontId="4" fillId="0" borderId="0" xfId="55" applyAlignment="1">
      <alignment horizontal="right"/>
    </xf>
    <xf numFmtId="0" fontId="0" fillId="25" borderId="13" xfId="55" applyFont="1" applyFill="1" applyBorder="1" applyAlignment="1">
      <alignment horizontal="center" vertical="center" wrapText="1"/>
    </xf>
    <xf numFmtId="0" fontId="4" fillId="26" borderId="13" xfId="53" applyFill="1" applyBorder="1" applyAlignment="1">
      <alignment horizontal="center" vertical="center" wrapText="1"/>
    </xf>
    <xf numFmtId="0" fontId="0" fillId="26" borderId="13" xfId="53" applyFont="1" applyFill="1" applyBorder="1" applyAlignment="1">
      <alignment horizontal="center" vertical="center"/>
    </xf>
    <xf numFmtId="0" fontId="0" fillId="26" borderId="13" xfId="53" applyFont="1" applyFill="1" applyBorder="1" applyAlignment="1">
      <alignment horizontal="center" vertical="center" wrapText="1"/>
    </xf>
    <xf numFmtId="177" fontId="4" fillId="0" borderId="13" xfId="53" applyNumberFormat="1" applyBorder="1" applyAlignment="1">
      <alignment vertical="top" wrapText="1"/>
    </xf>
    <xf numFmtId="177" fontId="0" fillId="0" borderId="13" xfId="53" applyNumberFormat="1" applyFont="1" applyBorder="1" applyAlignment="1">
      <alignment vertical="top" wrapText="1"/>
    </xf>
    <xf numFmtId="177" fontId="0" fillId="0" borderId="13" xfId="0" applyNumberFormat="1" applyBorder="1" applyAlignment="1">
      <alignment vertical="top" wrapText="1"/>
    </xf>
    <xf numFmtId="177" fontId="4" fillId="0" borderId="13" xfId="55" applyNumberFormat="1" applyBorder="1" applyAlignment="1">
      <alignment vertical="top" wrapText="1"/>
    </xf>
    <xf numFmtId="177" fontId="0" fillId="0" borderId="13" xfId="55" applyNumberFormat="1" applyFont="1" applyBorder="1" applyAlignment="1">
      <alignment vertical="top" wrapText="1"/>
    </xf>
    <xf numFmtId="0" fontId="0" fillId="26" borderId="13" xfId="0" applyFill="1" applyBorder="1" applyAlignment="1">
      <alignment horizontal="center" vertical="center" wrapText="1"/>
    </xf>
    <xf numFmtId="0" fontId="4" fillId="26" borderId="13" xfId="0" applyFont="1" applyFill="1" applyBorder="1" applyAlignment="1">
      <alignment horizontal="center" vertical="center" wrapText="1"/>
    </xf>
    <xf numFmtId="0" fontId="0" fillId="0" borderId="0" xfId="53" applyFont="1"/>
    <xf numFmtId="0" fontId="4" fillId="0" borderId="0" xfId="53" applyAlignment="1">
      <alignment wrapText="1"/>
    </xf>
    <xf numFmtId="0" fontId="4" fillId="0" borderId="0" xfId="0" applyFont="1"/>
    <xf numFmtId="0" fontId="9" fillId="27" borderId="13" xfId="0" applyFont="1" applyFill="1" applyBorder="1" applyAlignment="1">
      <alignment horizontal="center" vertical="center"/>
    </xf>
    <xf numFmtId="0" fontId="9" fillId="27" borderId="13" xfId="0" applyFont="1" applyFill="1" applyBorder="1" applyAlignment="1">
      <alignment horizontal="center" vertical="center" wrapText="1"/>
    </xf>
    <xf numFmtId="0" fontId="9" fillId="27" borderId="12" xfId="0" applyFont="1" applyFill="1" applyBorder="1" applyAlignment="1">
      <alignment horizontal="center" vertical="center" wrapText="1"/>
    </xf>
    <xf numFmtId="38" fontId="4" fillId="26" borderId="13" xfId="48" applyFont="1" applyFill="1" applyBorder="1" applyAlignment="1">
      <alignment horizontal="center" vertical="center" wrapText="1"/>
    </xf>
    <xf numFmtId="38" fontId="4" fillId="0" borderId="13" xfId="48" applyFont="1" applyFill="1" applyBorder="1" applyAlignment="1">
      <alignment vertical="top" wrapText="1"/>
    </xf>
    <xf numFmtId="0" fontId="4" fillId="0" borderId="13" xfId="0" applyFont="1" applyBorder="1"/>
    <xf numFmtId="177" fontId="4" fillId="0" borderId="13" xfId="0" applyNumberFormat="1" applyFont="1" applyBorder="1" applyAlignment="1">
      <alignment vertical="top" wrapText="1"/>
    </xf>
    <xf numFmtId="177" fontId="31" fillId="0" borderId="13" xfId="0" applyNumberFormat="1" applyFont="1" applyBorder="1" applyAlignment="1">
      <alignment vertical="center" wrapText="1"/>
    </xf>
    <xf numFmtId="0" fontId="4" fillId="0" borderId="0" xfId="0" applyFont="1" applyAlignment="1">
      <alignment horizontal="center"/>
    </xf>
    <xf numFmtId="0" fontId="0" fillId="24" borderId="13" xfId="0" applyFill="1" applyBorder="1" applyAlignment="1">
      <alignment horizontal="left" wrapText="1" indent="1"/>
    </xf>
    <xf numFmtId="0" fontId="0" fillId="24" borderId="13" xfId="0" applyFill="1" applyBorder="1" applyAlignment="1">
      <alignment horizontal="center"/>
    </xf>
    <xf numFmtId="0" fontId="4" fillId="0" borderId="13" xfId="0" applyFont="1" applyBorder="1" applyAlignment="1">
      <alignment horizontal="left" wrapText="1" indent="1"/>
    </xf>
    <xf numFmtId="0" fontId="4" fillId="0" borderId="13" xfId="0" applyFont="1" applyBorder="1" applyAlignment="1">
      <alignment horizontal="right"/>
    </xf>
    <xf numFmtId="38" fontId="4" fillId="0" borderId="13" xfId="0" applyNumberFormat="1" applyFont="1" applyBorder="1"/>
    <xf numFmtId="0" fontId="4" fillId="0" borderId="0" xfId="0" applyFont="1" applyAlignment="1">
      <alignment wrapText="1"/>
    </xf>
    <xf numFmtId="0" fontId="9" fillId="0" borderId="0" xfId="0" applyFont="1"/>
    <xf numFmtId="0" fontId="4" fillId="0" borderId="0" xfId="0" applyFont="1" applyAlignment="1">
      <alignment horizontal="right"/>
    </xf>
    <xf numFmtId="177" fontId="4" fillId="0" borderId="13" xfId="49" applyNumberFormat="1" applyBorder="1" applyAlignment="1">
      <alignment vertical="top" wrapText="1"/>
    </xf>
    <xf numFmtId="0" fontId="4" fillId="0" borderId="14" xfId="49" applyBorder="1" applyAlignment="1">
      <alignment horizontal="center" vertical="center" wrapText="1"/>
    </xf>
    <xf numFmtId="0" fontId="4" fillId="0" borderId="13" xfId="0" applyFont="1" applyBorder="1" applyAlignment="1">
      <alignment horizontal="center" vertical="center"/>
    </xf>
    <xf numFmtId="177" fontId="4" fillId="0" borderId="13" xfId="0" applyNumberFormat="1" applyFont="1" applyBorder="1" applyAlignment="1">
      <alignment wrapText="1"/>
    </xf>
    <xf numFmtId="0" fontId="4" fillId="0" borderId="13" xfId="49" applyBorder="1" applyAlignment="1">
      <alignment vertical="top" wrapText="1"/>
    </xf>
    <xf numFmtId="0" fontId="4" fillId="0" borderId="14" xfId="0" applyFont="1" applyBorder="1" applyAlignment="1">
      <alignment horizontal="center" vertical="center"/>
    </xf>
    <xf numFmtId="0" fontId="4" fillId="0" borderId="13" xfId="0" applyFont="1" applyBorder="1" applyAlignment="1">
      <alignment vertical="top" wrapText="1"/>
    </xf>
    <xf numFmtId="0" fontId="4" fillId="26" borderId="13" xfId="55" applyFill="1" applyBorder="1" applyAlignment="1">
      <alignment horizontal="center" vertical="center"/>
    </xf>
    <xf numFmtId="0" fontId="10" fillId="0" borderId="0" xfId="49" applyFont="1" applyAlignment="1">
      <alignment horizontal="center" vertical="center"/>
    </xf>
    <xf numFmtId="0" fontId="10" fillId="0" borderId="0" xfId="0" applyFont="1" applyAlignment="1">
      <alignment horizontal="center"/>
    </xf>
    <xf numFmtId="0" fontId="10" fillId="0" borderId="0" xfId="46" applyFont="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48" xr:uid="{00000000-0005-0000-0000-000024000000}"/>
    <cellStyle name="桁区切り 3" xfId="50" xr:uid="{00000000-0005-0000-0000-000025000000}"/>
    <cellStyle name="桁区切り 3 2" xfId="51" xr:uid="{00000000-0005-0000-0000-000026000000}"/>
    <cellStyle name="桁区切り 3 3" xfId="54" xr:uid="{00000000-0005-0000-0000-000027000000}"/>
    <cellStyle name="桁区切り 3 4" xfId="56" xr:uid="{00000000-0005-0000-0000-000028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2" xfId="53" xr:uid="{00000000-0005-0000-0000-000032000000}"/>
    <cellStyle name="標準 2" xfId="47" xr:uid="{00000000-0005-0000-0000-000033000000}"/>
    <cellStyle name="標準 2 2" xfId="55" xr:uid="{00000000-0005-0000-0000-000034000000}"/>
    <cellStyle name="標準 3" xfId="52" xr:uid="{00000000-0005-0000-0000-000035000000}"/>
    <cellStyle name="標準_別紙3 仕様書（案）及び別紙5見積書（入力済） 2" xfId="49" xr:uid="{00000000-0005-0000-0000-000036000000}"/>
    <cellStyle name="標準_別紙3 仕様書（案）及び別紙5見積書（入力済）_内部情報機能要件確認表_内部情報機能要件確認表(ICS内部資料)_内部情報機能要件確認表(ICS内部資料) 2" xfId="46" xr:uid="{00000000-0005-0000-0000-000037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CDF2F3"/>
      <rgbColor rgb="0077BFB8"/>
      <rgbColor rgb="00FFCCCC"/>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EC082"/>
      <color rgb="FFFFCCFF"/>
      <color rgb="FFCCFF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F67B2-66AC-49CD-BCCE-6E50854BC7D0}">
  <sheetPr>
    <tabColor rgb="FF92D050"/>
    <pageSetUpPr fitToPage="1"/>
  </sheetPr>
  <dimension ref="B1:L58"/>
  <sheetViews>
    <sheetView tabSelected="1" zoomScale="85" zoomScaleNormal="85" workbookViewId="0">
      <selection activeCell="F3" sqref="F3"/>
    </sheetView>
  </sheetViews>
  <sheetFormatPr defaultColWidth="9" defaultRowHeight="13.2" x14ac:dyDescent="0.2"/>
  <cols>
    <col min="1" max="1" width="0.77734375" style="51" customWidth="1"/>
    <col min="2" max="2" width="5.88671875" style="51" customWidth="1"/>
    <col min="3" max="3" width="16.21875" style="60" bestFit="1" customWidth="1"/>
    <col min="4" max="4" width="16.21875" style="51" bestFit="1" customWidth="1"/>
    <col min="5" max="5" width="42.6640625" style="66" customWidth="1"/>
    <col min="6" max="6" width="9" style="51" customWidth="1"/>
    <col min="7" max="7" width="15.33203125" style="51" bestFit="1" customWidth="1"/>
    <col min="8" max="8" width="15.77734375" style="51" customWidth="1"/>
    <col min="9" max="9" width="2.33203125" style="51" customWidth="1"/>
    <col min="10" max="16384" width="9" style="51"/>
  </cols>
  <sheetData>
    <row r="1" spans="2:12" ht="16.2" x14ac:dyDescent="0.2">
      <c r="B1" s="78" t="s">
        <v>901</v>
      </c>
      <c r="C1" s="78"/>
      <c r="D1" s="78"/>
      <c r="E1" s="78"/>
      <c r="F1" s="78"/>
      <c r="G1" s="78"/>
      <c r="H1" s="78"/>
    </row>
    <row r="3" spans="2:12" ht="52.2" customHeight="1" x14ac:dyDescent="0.2">
      <c r="B3" s="52" t="s">
        <v>848</v>
      </c>
      <c r="C3" s="52" t="s">
        <v>283</v>
      </c>
      <c r="D3" s="52" t="s">
        <v>284</v>
      </c>
      <c r="E3" s="53" t="s">
        <v>849</v>
      </c>
      <c r="F3" s="54" t="s">
        <v>282</v>
      </c>
      <c r="G3" s="54" t="s">
        <v>5</v>
      </c>
      <c r="H3" s="53" t="s">
        <v>6</v>
      </c>
      <c r="J3"/>
      <c r="L3"/>
    </row>
    <row r="4" spans="2:12" ht="39.6" x14ac:dyDescent="0.2">
      <c r="B4" s="55">
        <f t="shared" ref="B4:B39" si="0">ROW()-3</f>
        <v>1</v>
      </c>
      <c r="C4" s="55" t="s">
        <v>850</v>
      </c>
      <c r="D4" s="55" t="s">
        <v>851</v>
      </c>
      <c r="E4" s="69" t="s">
        <v>852</v>
      </c>
      <c r="F4" s="70"/>
      <c r="G4" s="56"/>
      <c r="H4" s="57"/>
    </row>
    <row r="5" spans="2:12" ht="39.6" x14ac:dyDescent="0.2">
      <c r="B5" s="55">
        <v>2</v>
      </c>
      <c r="C5" s="55" t="s">
        <v>850</v>
      </c>
      <c r="D5" s="55" t="s">
        <v>851</v>
      </c>
      <c r="E5" s="69" t="s">
        <v>853</v>
      </c>
      <c r="F5" s="70"/>
      <c r="G5" s="56"/>
      <c r="H5" s="57"/>
    </row>
    <row r="6" spans="2:12" ht="39.6" x14ac:dyDescent="0.2">
      <c r="B6" s="55">
        <f t="shared" si="0"/>
        <v>3</v>
      </c>
      <c r="C6" s="55" t="s">
        <v>850</v>
      </c>
      <c r="D6" s="55" t="s">
        <v>851</v>
      </c>
      <c r="E6" s="58" t="s">
        <v>854</v>
      </c>
      <c r="F6" s="71"/>
      <c r="G6" s="1"/>
      <c r="H6" s="57"/>
      <c r="J6"/>
    </row>
    <row r="7" spans="2:12" ht="39.6" x14ac:dyDescent="0.2">
      <c r="B7" s="55">
        <f t="shared" si="0"/>
        <v>4</v>
      </c>
      <c r="C7" s="55" t="s">
        <v>850</v>
      </c>
      <c r="D7" s="55" t="s">
        <v>851</v>
      </c>
      <c r="E7" s="58" t="s">
        <v>855</v>
      </c>
      <c r="F7" s="71"/>
      <c r="G7" s="1"/>
      <c r="H7" s="57"/>
      <c r="J7"/>
    </row>
    <row r="8" spans="2:12" ht="39.6" x14ac:dyDescent="0.2">
      <c r="B8" s="55">
        <f t="shared" si="0"/>
        <v>5</v>
      </c>
      <c r="C8" s="55" t="s">
        <v>850</v>
      </c>
      <c r="D8" s="55" t="s">
        <v>851</v>
      </c>
      <c r="E8" s="72" t="s">
        <v>856</v>
      </c>
      <c r="F8" s="70"/>
      <c r="G8" s="56"/>
      <c r="H8" s="57"/>
    </row>
    <row r="9" spans="2:12" ht="52.8" x14ac:dyDescent="0.2">
      <c r="B9" s="55">
        <f t="shared" si="0"/>
        <v>6</v>
      </c>
      <c r="C9" s="55" t="s">
        <v>850</v>
      </c>
      <c r="D9" s="55" t="s">
        <v>851</v>
      </c>
      <c r="E9" s="69" t="s">
        <v>857</v>
      </c>
      <c r="F9" s="70"/>
      <c r="G9" s="56"/>
      <c r="H9" s="57"/>
    </row>
    <row r="10" spans="2:12" ht="52.8" x14ac:dyDescent="0.2">
      <c r="B10" s="55">
        <f t="shared" si="0"/>
        <v>7</v>
      </c>
      <c r="C10" s="55" t="s">
        <v>850</v>
      </c>
      <c r="D10" s="55" t="s">
        <v>851</v>
      </c>
      <c r="E10" s="69" t="s">
        <v>858</v>
      </c>
      <c r="F10" s="70"/>
      <c r="G10" s="56"/>
      <c r="H10" s="57"/>
    </row>
    <row r="11" spans="2:12" ht="39.6" x14ac:dyDescent="0.2">
      <c r="B11" s="55">
        <f t="shared" si="0"/>
        <v>8</v>
      </c>
      <c r="C11" s="55" t="s">
        <v>850</v>
      </c>
      <c r="D11" s="55" t="s">
        <v>851</v>
      </c>
      <c r="E11" s="69" t="s">
        <v>859</v>
      </c>
      <c r="F11" s="70"/>
      <c r="G11" s="56"/>
      <c r="H11" s="57"/>
    </row>
    <row r="12" spans="2:12" ht="39.6" x14ac:dyDescent="0.2">
      <c r="B12" s="55">
        <f t="shared" si="0"/>
        <v>9</v>
      </c>
      <c r="C12" s="55" t="s">
        <v>850</v>
      </c>
      <c r="D12" s="55" t="s">
        <v>851</v>
      </c>
      <c r="E12" s="69" t="s">
        <v>860</v>
      </c>
      <c r="F12" s="70"/>
      <c r="G12" s="56"/>
      <c r="H12" s="57"/>
    </row>
    <row r="13" spans="2:12" ht="52.8" x14ac:dyDescent="0.2">
      <c r="B13" s="55">
        <f t="shared" si="0"/>
        <v>10</v>
      </c>
      <c r="C13" s="55" t="s">
        <v>850</v>
      </c>
      <c r="D13" s="55" t="s">
        <v>851</v>
      </c>
      <c r="E13" s="69" t="s">
        <v>861</v>
      </c>
      <c r="F13" s="70"/>
      <c r="G13" s="56"/>
      <c r="H13" s="57"/>
    </row>
    <row r="14" spans="2:12" ht="39.6" x14ac:dyDescent="0.2">
      <c r="B14" s="55">
        <f t="shared" si="0"/>
        <v>11</v>
      </c>
      <c r="C14" s="55" t="s">
        <v>850</v>
      </c>
      <c r="D14" s="55" t="s">
        <v>851</v>
      </c>
      <c r="E14" s="69" t="s">
        <v>862</v>
      </c>
      <c r="F14" s="70"/>
      <c r="G14" s="56"/>
      <c r="H14" s="57"/>
    </row>
    <row r="15" spans="2:12" ht="66" x14ac:dyDescent="0.2">
      <c r="B15" s="55">
        <f t="shared" si="0"/>
        <v>12</v>
      </c>
      <c r="C15" s="55" t="s">
        <v>850</v>
      </c>
      <c r="D15" s="55" t="s">
        <v>851</v>
      </c>
      <c r="E15" s="69" t="s">
        <v>863</v>
      </c>
      <c r="F15" s="70"/>
      <c r="G15" s="56"/>
      <c r="H15" s="57"/>
    </row>
    <row r="16" spans="2:12" ht="52.8" x14ac:dyDescent="0.2">
      <c r="B16" s="55">
        <f t="shared" si="0"/>
        <v>13</v>
      </c>
      <c r="C16" s="55" t="s">
        <v>850</v>
      </c>
      <c r="D16" s="55" t="s">
        <v>851</v>
      </c>
      <c r="E16" s="69" t="s">
        <v>864</v>
      </c>
      <c r="F16" s="70"/>
      <c r="G16" s="56"/>
      <c r="H16" s="57"/>
    </row>
    <row r="17" spans="2:12" ht="39.6" x14ac:dyDescent="0.2">
      <c r="B17" s="55">
        <f t="shared" si="0"/>
        <v>14</v>
      </c>
      <c r="C17" s="55" t="s">
        <v>850</v>
      </c>
      <c r="D17" s="55" t="s">
        <v>851</v>
      </c>
      <c r="E17" s="69" t="s">
        <v>865</v>
      </c>
      <c r="F17" s="70"/>
      <c r="G17" s="56"/>
      <c r="H17" s="57"/>
    </row>
    <row r="18" spans="2:12" ht="39.6" x14ac:dyDescent="0.2">
      <c r="B18" s="55">
        <f t="shared" si="0"/>
        <v>15</v>
      </c>
      <c r="C18" s="55" t="s">
        <v>850</v>
      </c>
      <c r="D18" s="55" t="s">
        <v>851</v>
      </c>
      <c r="E18" s="73" t="s">
        <v>866</v>
      </c>
      <c r="F18" s="70"/>
      <c r="G18" s="56"/>
      <c r="H18" s="57"/>
    </row>
    <row r="19" spans="2:12" ht="52.8" x14ac:dyDescent="0.2">
      <c r="B19" s="55">
        <f t="shared" si="0"/>
        <v>16</v>
      </c>
      <c r="C19" s="55" t="s">
        <v>850</v>
      </c>
      <c r="D19" s="55" t="s">
        <v>851</v>
      </c>
      <c r="E19" s="69" t="s">
        <v>867</v>
      </c>
      <c r="F19" s="70"/>
      <c r="G19" s="56"/>
      <c r="H19" s="57"/>
    </row>
    <row r="20" spans="2:12" ht="39.6" x14ac:dyDescent="0.2">
      <c r="B20" s="55">
        <f t="shared" si="0"/>
        <v>17</v>
      </c>
      <c r="C20" s="55" t="s">
        <v>850</v>
      </c>
      <c r="D20" s="55" t="s">
        <v>851</v>
      </c>
      <c r="E20" s="69" t="s">
        <v>868</v>
      </c>
      <c r="F20" s="70"/>
      <c r="G20" s="56"/>
      <c r="H20" s="57"/>
    </row>
    <row r="21" spans="2:12" ht="39.6" x14ac:dyDescent="0.2">
      <c r="B21" s="55">
        <f t="shared" si="0"/>
        <v>18</v>
      </c>
      <c r="C21" s="55" t="s">
        <v>850</v>
      </c>
      <c r="D21" s="55" t="s">
        <v>851</v>
      </c>
      <c r="E21" s="69" t="s">
        <v>869</v>
      </c>
      <c r="F21" s="57"/>
      <c r="G21" s="57"/>
      <c r="H21" s="57"/>
    </row>
    <row r="22" spans="2:12" ht="82.5" customHeight="1" x14ac:dyDescent="0.2">
      <c r="B22" s="55">
        <f t="shared" si="0"/>
        <v>19</v>
      </c>
      <c r="C22" s="55" t="s">
        <v>850</v>
      </c>
      <c r="D22" s="55" t="s">
        <v>851</v>
      </c>
      <c r="E22" s="73" t="s">
        <v>870</v>
      </c>
      <c r="F22" s="70"/>
      <c r="G22" s="56"/>
      <c r="H22" s="57"/>
    </row>
    <row r="23" spans="2:12" ht="72.75" customHeight="1" x14ac:dyDescent="0.2">
      <c r="B23" s="55">
        <f t="shared" si="0"/>
        <v>20</v>
      </c>
      <c r="C23" s="55" t="s">
        <v>850</v>
      </c>
      <c r="D23" s="55" t="s">
        <v>851</v>
      </c>
      <c r="E23" s="73" t="s">
        <v>871</v>
      </c>
      <c r="F23" s="70"/>
      <c r="G23" s="56"/>
      <c r="H23" s="57"/>
    </row>
    <row r="24" spans="2:12" ht="54.75" customHeight="1" x14ac:dyDescent="0.2">
      <c r="B24" s="55">
        <f t="shared" si="0"/>
        <v>21</v>
      </c>
      <c r="C24" s="55" t="s">
        <v>850</v>
      </c>
      <c r="D24" s="55" t="s">
        <v>851</v>
      </c>
      <c r="E24" s="73" t="s">
        <v>872</v>
      </c>
      <c r="F24" s="70"/>
      <c r="G24" s="56"/>
      <c r="H24" s="57"/>
    </row>
    <row r="25" spans="2:12" ht="52.8" x14ac:dyDescent="0.2">
      <c r="B25" s="55">
        <f t="shared" si="0"/>
        <v>22</v>
      </c>
      <c r="C25" s="55" t="s">
        <v>850</v>
      </c>
      <c r="D25" s="55" t="s">
        <v>851</v>
      </c>
      <c r="E25" s="69" t="s">
        <v>873</v>
      </c>
      <c r="F25" s="70"/>
      <c r="G25" s="56"/>
      <c r="H25" s="57"/>
    </row>
    <row r="26" spans="2:12" ht="66" x14ac:dyDescent="0.2">
      <c r="B26" s="55">
        <f t="shared" si="0"/>
        <v>23</v>
      </c>
      <c r="C26" s="55" t="s">
        <v>850</v>
      </c>
      <c r="D26" s="55" t="s">
        <v>851</v>
      </c>
      <c r="E26" s="69" t="s">
        <v>874</v>
      </c>
      <c r="F26" s="70"/>
      <c r="G26" s="56"/>
      <c r="H26" s="57"/>
    </row>
    <row r="27" spans="2:12" ht="39.6" x14ac:dyDescent="0.2">
      <c r="B27" s="55">
        <f t="shared" si="0"/>
        <v>24</v>
      </c>
      <c r="C27" s="55" t="s">
        <v>850</v>
      </c>
      <c r="D27" s="55" t="s">
        <v>851</v>
      </c>
      <c r="E27" s="59" t="s">
        <v>875</v>
      </c>
      <c r="F27" s="70"/>
      <c r="G27" s="56"/>
      <c r="H27" s="57"/>
    </row>
    <row r="28" spans="2:12" ht="52.8" x14ac:dyDescent="0.2">
      <c r="B28" s="55">
        <f t="shared" si="0"/>
        <v>25</v>
      </c>
      <c r="C28" s="55" t="s">
        <v>850</v>
      </c>
      <c r="D28" s="55" t="s">
        <v>851</v>
      </c>
      <c r="E28" s="69" t="s">
        <v>876</v>
      </c>
      <c r="F28" s="70"/>
      <c r="G28" s="56"/>
      <c r="H28" s="57"/>
    </row>
    <row r="29" spans="2:12" ht="39.6" x14ac:dyDescent="0.2">
      <c r="B29" s="55">
        <f t="shared" si="0"/>
        <v>26</v>
      </c>
      <c r="C29" s="55" t="s">
        <v>850</v>
      </c>
      <c r="D29" s="55" t="s">
        <v>851</v>
      </c>
      <c r="E29" s="58" t="s">
        <v>877</v>
      </c>
      <c r="F29" s="71"/>
      <c r="G29" s="1"/>
      <c r="H29" s="57"/>
    </row>
    <row r="30" spans="2:12" ht="39.6" x14ac:dyDescent="0.2">
      <c r="B30" s="55">
        <f t="shared" si="0"/>
        <v>27</v>
      </c>
      <c r="C30" s="55" t="s">
        <v>850</v>
      </c>
      <c r="D30" s="55" t="s">
        <v>851</v>
      </c>
      <c r="E30" s="58" t="s">
        <v>878</v>
      </c>
      <c r="F30" s="74"/>
      <c r="G30" s="1"/>
      <c r="H30" s="57"/>
    </row>
    <row r="31" spans="2:12" ht="66" x14ac:dyDescent="0.2">
      <c r="B31" s="55">
        <f t="shared" si="0"/>
        <v>28</v>
      </c>
      <c r="C31" s="55" t="s">
        <v>850</v>
      </c>
      <c r="D31" s="55" t="s">
        <v>851</v>
      </c>
      <c r="E31" s="58" t="s">
        <v>879</v>
      </c>
      <c r="F31" s="74"/>
      <c r="G31" s="1"/>
      <c r="H31" s="57"/>
      <c r="L31" s="3"/>
    </row>
    <row r="32" spans="2:12" ht="79.2" x14ac:dyDescent="0.2">
      <c r="B32" s="55">
        <f t="shared" si="0"/>
        <v>29</v>
      </c>
      <c r="C32" s="55" t="s">
        <v>850</v>
      </c>
      <c r="D32" s="55" t="s">
        <v>851</v>
      </c>
      <c r="E32" s="58" t="s">
        <v>880</v>
      </c>
      <c r="F32" s="74"/>
      <c r="G32" s="1"/>
      <c r="H32" s="57"/>
      <c r="L32" s="3"/>
    </row>
    <row r="33" spans="2:12" ht="39.6" x14ac:dyDescent="0.2">
      <c r="B33" s="55">
        <f t="shared" si="0"/>
        <v>30</v>
      </c>
      <c r="C33" s="55" t="s">
        <v>850</v>
      </c>
      <c r="D33" s="55" t="s">
        <v>851</v>
      </c>
      <c r="E33" s="69" t="s">
        <v>881</v>
      </c>
      <c r="F33" s="70"/>
      <c r="G33" s="56"/>
      <c r="H33" s="57"/>
    </row>
    <row r="34" spans="2:12" ht="52.8" x14ac:dyDescent="0.2">
      <c r="B34" s="55">
        <f t="shared" si="0"/>
        <v>31</v>
      </c>
      <c r="C34" s="55" t="s">
        <v>850</v>
      </c>
      <c r="D34" s="55" t="s">
        <v>851</v>
      </c>
      <c r="E34" s="69" t="s">
        <v>882</v>
      </c>
      <c r="F34" s="70"/>
      <c r="G34" s="56"/>
      <c r="H34" s="57"/>
    </row>
    <row r="35" spans="2:12" ht="52.8" x14ac:dyDescent="0.2">
      <c r="B35" s="55">
        <f t="shared" si="0"/>
        <v>32</v>
      </c>
      <c r="C35" s="55" t="s">
        <v>850</v>
      </c>
      <c r="D35" s="55" t="s">
        <v>851</v>
      </c>
      <c r="E35" s="69" t="s">
        <v>883</v>
      </c>
      <c r="F35" s="70"/>
      <c r="G35" s="56"/>
      <c r="H35" s="57"/>
    </row>
    <row r="36" spans="2:12" ht="70.8" customHeight="1" x14ac:dyDescent="0.2">
      <c r="B36" s="55">
        <f t="shared" si="0"/>
        <v>33</v>
      </c>
      <c r="C36" s="55" t="s">
        <v>850</v>
      </c>
      <c r="D36" s="55" t="s">
        <v>851</v>
      </c>
      <c r="E36" s="69" t="s">
        <v>884</v>
      </c>
      <c r="F36" s="70"/>
      <c r="G36" s="56"/>
      <c r="H36" s="57"/>
    </row>
    <row r="37" spans="2:12" ht="45" customHeight="1" x14ac:dyDescent="0.2">
      <c r="B37" s="55">
        <f t="shared" si="0"/>
        <v>34</v>
      </c>
      <c r="C37" s="55" t="s">
        <v>850</v>
      </c>
      <c r="D37" s="55" t="s">
        <v>851</v>
      </c>
      <c r="E37" s="75" t="s">
        <v>885</v>
      </c>
      <c r="F37" s="71"/>
      <c r="G37" s="1"/>
      <c r="H37" s="57"/>
    </row>
    <row r="38" spans="2:12" ht="54" customHeight="1" x14ac:dyDescent="0.2">
      <c r="B38" s="55">
        <f t="shared" si="0"/>
        <v>35</v>
      </c>
      <c r="C38" s="55" t="s">
        <v>850</v>
      </c>
      <c r="D38" s="55" t="s">
        <v>851</v>
      </c>
      <c r="E38" s="73" t="s">
        <v>886</v>
      </c>
      <c r="F38" s="70"/>
      <c r="G38" s="56"/>
      <c r="H38" s="57"/>
    </row>
    <row r="39" spans="2:12" ht="26.4" x14ac:dyDescent="0.2">
      <c r="B39" s="55">
        <f t="shared" si="0"/>
        <v>36</v>
      </c>
      <c r="C39" s="55" t="s">
        <v>850</v>
      </c>
      <c r="D39" s="55" t="s">
        <v>851</v>
      </c>
      <c r="E39" s="69" t="s">
        <v>887</v>
      </c>
      <c r="F39" s="70"/>
      <c r="G39" s="56"/>
      <c r="H39" s="57"/>
    </row>
    <row r="41" spans="2:12" x14ac:dyDescent="0.2">
      <c r="E41" s="61" t="s">
        <v>11</v>
      </c>
      <c r="F41" s="62" t="s">
        <v>9</v>
      </c>
      <c r="G41" s="62" t="s">
        <v>10</v>
      </c>
    </row>
    <row r="42" spans="2:12" x14ac:dyDescent="0.2">
      <c r="E42" s="63" t="s">
        <v>7</v>
      </c>
      <c r="F42" s="57">
        <f>COUNTIF(F4:F38,"○")</f>
        <v>0</v>
      </c>
      <c r="G42" s="64" t="s">
        <v>288</v>
      </c>
    </row>
    <row r="43" spans="2:12" x14ac:dyDescent="0.2">
      <c r="E43" s="63" t="s">
        <v>287</v>
      </c>
      <c r="F43" s="57">
        <f>COUNTIF(F4:F38,"△")</f>
        <v>0</v>
      </c>
      <c r="G43" s="65">
        <f>SUM(G4:G38)</f>
        <v>0</v>
      </c>
    </row>
    <row r="44" spans="2:12" x14ac:dyDescent="0.2">
      <c r="E44" s="63" t="s">
        <v>8</v>
      </c>
      <c r="F44" s="57">
        <f>COUNTIF(F4:F38,"×")</f>
        <v>0</v>
      </c>
      <c r="G44" s="64" t="s">
        <v>288</v>
      </c>
      <c r="J44"/>
      <c r="K44"/>
      <c r="L44"/>
    </row>
    <row r="45" spans="2:12" x14ac:dyDescent="0.2">
      <c r="J45"/>
      <c r="K45"/>
      <c r="L45"/>
    </row>
    <row r="46" spans="2:12" x14ac:dyDescent="0.2">
      <c r="B46" s="67" t="s">
        <v>13</v>
      </c>
      <c r="J46"/>
      <c r="K46"/>
      <c r="L46"/>
    </row>
    <row r="47" spans="2:12" x14ac:dyDescent="0.2">
      <c r="B47" s="68" t="s">
        <v>1</v>
      </c>
      <c r="C47" s="51" t="s">
        <v>12</v>
      </c>
      <c r="J47"/>
      <c r="K47"/>
      <c r="L47"/>
    </row>
    <row r="48" spans="2:12" x14ac:dyDescent="0.2">
      <c r="B48" s="68" t="s">
        <v>1</v>
      </c>
      <c r="C48" s="51" t="s">
        <v>4</v>
      </c>
      <c r="J48"/>
      <c r="K48"/>
      <c r="L48"/>
    </row>
    <row r="49" spans="2:12" x14ac:dyDescent="0.2">
      <c r="B49" s="68" t="s">
        <v>1</v>
      </c>
      <c r="C49" s="51" t="s">
        <v>3</v>
      </c>
      <c r="J49"/>
      <c r="K49"/>
      <c r="L49"/>
    </row>
    <row r="50" spans="2:12" x14ac:dyDescent="0.2">
      <c r="J50"/>
      <c r="K50"/>
      <c r="L50"/>
    </row>
    <row r="51" spans="2:12" x14ac:dyDescent="0.2">
      <c r="J51"/>
      <c r="K51"/>
      <c r="L51"/>
    </row>
    <row r="56" spans="2:12" x14ac:dyDescent="0.2">
      <c r="G56"/>
    </row>
    <row r="57" spans="2:12" x14ac:dyDescent="0.2">
      <c r="G57"/>
    </row>
    <row r="58" spans="2:12" x14ac:dyDescent="0.2">
      <c r="G58"/>
    </row>
  </sheetData>
  <mergeCells count="1">
    <mergeCell ref="B1:H1"/>
  </mergeCells>
  <phoneticPr fontId="5"/>
  <pageMargins left="0.78740157480314965" right="0.78740157480314965" top="0.98425196850393704" bottom="0.98425196850393704" header="0.51181102362204722" footer="0.51181102362204722"/>
  <pageSetup paperSize="9" scale="71" fitToHeight="0" orientation="portrait" r:id="rId1"/>
  <headerFooter alignWithMargins="0">
    <oddHeader>&amp;L様式７&amp;R&amp;A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J441"/>
  <sheetViews>
    <sheetView zoomScaleNormal="100" zoomScaleSheetLayoutView="80" workbookViewId="0">
      <selection activeCell="B1" sqref="B1:H1"/>
    </sheetView>
  </sheetViews>
  <sheetFormatPr defaultColWidth="9" defaultRowHeight="13.2" x14ac:dyDescent="0.2"/>
  <cols>
    <col min="1" max="1" width="0.6640625" style="3" customWidth="1"/>
    <col min="2" max="2" width="5.77734375" style="3" bestFit="1" customWidth="1"/>
    <col min="3" max="3" width="19.88671875" style="3" customWidth="1"/>
    <col min="4" max="4" width="16.77734375" style="3" customWidth="1"/>
    <col min="5" max="5" width="41" style="16" customWidth="1"/>
    <col min="6" max="6" width="9" style="17" customWidth="1"/>
    <col min="7" max="7" width="15.33203125" style="4" customWidth="1"/>
    <col min="8" max="8" width="20.77734375" style="3" customWidth="1"/>
    <col min="9" max="16384" width="9" style="3"/>
  </cols>
  <sheetData>
    <row r="1" spans="2:8" ht="16.2" x14ac:dyDescent="0.2">
      <c r="B1" s="77" t="s">
        <v>898</v>
      </c>
      <c r="C1" s="77"/>
      <c r="D1" s="77"/>
      <c r="E1" s="77"/>
      <c r="F1" s="77"/>
      <c r="G1" s="77"/>
      <c r="H1" s="77"/>
    </row>
    <row r="2" spans="2:8" x14ac:dyDescent="0.2">
      <c r="B2" s="49"/>
    </row>
    <row r="3" spans="2:8" ht="33.75" customHeight="1" x14ac:dyDescent="0.2">
      <c r="B3" s="5" t="s">
        <v>285</v>
      </c>
      <c r="C3" s="5" t="s">
        <v>283</v>
      </c>
      <c r="D3" s="5" t="s">
        <v>284</v>
      </c>
      <c r="E3" s="6" t="s">
        <v>286</v>
      </c>
      <c r="F3" s="7" t="s">
        <v>282</v>
      </c>
      <c r="G3" s="7" t="s">
        <v>5</v>
      </c>
      <c r="H3" s="6" t="s">
        <v>6</v>
      </c>
    </row>
    <row r="4" spans="2:8" ht="39.6" x14ac:dyDescent="0.2">
      <c r="B4" s="18">
        <f>ROW()-3</f>
        <v>1</v>
      </c>
      <c r="C4" s="18" t="s">
        <v>289</v>
      </c>
      <c r="D4" s="18" t="s">
        <v>290</v>
      </c>
      <c r="E4" s="43" t="s">
        <v>537</v>
      </c>
      <c r="F4" s="19"/>
      <c r="G4" s="1"/>
      <c r="H4" s="8"/>
    </row>
    <row r="5" spans="2:8" ht="79.2" x14ac:dyDescent="0.2">
      <c r="B5" s="18">
        <f>ROW()-3</f>
        <v>2</v>
      </c>
      <c r="C5" s="18" t="s">
        <v>289</v>
      </c>
      <c r="D5" s="18" t="s">
        <v>291</v>
      </c>
      <c r="E5" s="43" t="s">
        <v>643</v>
      </c>
      <c r="F5" s="19"/>
      <c r="G5" s="1"/>
      <c r="H5" s="8"/>
    </row>
    <row r="6" spans="2:8" ht="26.4" x14ac:dyDescent="0.2">
      <c r="B6" s="18">
        <f>ROW()-3</f>
        <v>3</v>
      </c>
      <c r="C6" s="18" t="s">
        <v>289</v>
      </c>
      <c r="D6" s="18" t="s">
        <v>231</v>
      </c>
      <c r="E6" s="43" t="s">
        <v>292</v>
      </c>
      <c r="F6" s="19"/>
      <c r="G6" s="1"/>
      <c r="H6" s="8"/>
    </row>
    <row r="7" spans="2:8" ht="39.6" x14ac:dyDescent="0.2">
      <c r="B7" s="18">
        <f>ROW()-3</f>
        <v>4</v>
      </c>
      <c r="C7" s="18" t="s">
        <v>289</v>
      </c>
      <c r="D7" s="18" t="s">
        <v>291</v>
      </c>
      <c r="E7" s="42" t="s">
        <v>293</v>
      </c>
      <c r="F7" s="19"/>
      <c r="G7" s="1"/>
      <c r="H7" s="8"/>
    </row>
    <row r="8" spans="2:8" ht="39.6" x14ac:dyDescent="0.2">
      <c r="B8" s="18">
        <f>ROW()-3</f>
        <v>5</v>
      </c>
      <c r="C8" s="18" t="s">
        <v>289</v>
      </c>
      <c r="D8" s="18" t="s">
        <v>291</v>
      </c>
      <c r="E8" s="42" t="s">
        <v>729</v>
      </c>
      <c r="F8" s="19"/>
      <c r="G8" s="1"/>
      <c r="H8" s="8"/>
    </row>
    <row r="9" spans="2:8" ht="39.6" x14ac:dyDescent="0.2">
      <c r="B9" s="18">
        <f t="shared" ref="B9:B83" si="0">ROW()-3</f>
        <v>6</v>
      </c>
      <c r="C9" s="18" t="s">
        <v>289</v>
      </c>
      <c r="D9" s="18" t="s">
        <v>294</v>
      </c>
      <c r="E9" s="42" t="s">
        <v>295</v>
      </c>
      <c r="F9" s="19"/>
      <c r="G9" s="1"/>
      <c r="H9" s="8"/>
    </row>
    <row r="10" spans="2:8" ht="52.8" x14ac:dyDescent="0.2">
      <c r="B10" s="18">
        <f t="shared" si="0"/>
        <v>7</v>
      </c>
      <c r="C10" s="18" t="s">
        <v>289</v>
      </c>
      <c r="D10" s="18" t="s">
        <v>294</v>
      </c>
      <c r="E10" s="42" t="s">
        <v>232</v>
      </c>
      <c r="F10" s="19"/>
      <c r="G10" s="1"/>
      <c r="H10" s="8"/>
    </row>
    <row r="11" spans="2:8" ht="52.8" x14ac:dyDescent="0.2">
      <c r="B11" s="18">
        <f t="shared" si="0"/>
        <v>8</v>
      </c>
      <c r="C11" s="18" t="s">
        <v>289</v>
      </c>
      <c r="D11" s="18" t="s">
        <v>297</v>
      </c>
      <c r="E11" s="42" t="s">
        <v>298</v>
      </c>
      <c r="F11" s="19"/>
      <c r="G11" s="1"/>
      <c r="H11" s="8"/>
    </row>
    <row r="12" spans="2:8" ht="39.6" x14ac:dyDescent="0.2">
      <c r="B12" s="18">
        <f t="shared" si="0"/>
        <v>9</v>
      </c>
      <c r="C12" s="18" t="s">
        <v>289</v>
      </c>
      <c r="D12" s="18" t="s">
        <v>297</v>
      </c>
      <c r="E12" s="42" t="s">
        <v>299</v>
      </c>
      <c r="F12" s="19"/>
      <c r="G12" s="1"/>
      <c r="H12" s="8"/>
    </row>
    <row r="13" spans="2:8" ht="39.6" x14ac:dyDescent="0.2">
      <c r="B13" s="18">
        <f t="shared" si="0"/>
        <v>10</v>
      </c>
      <c r="C13" s="18" t="s">
        <v>289</v>
      </c>
      <c r="D13" s="18" t="s">
        <v>297</v>
      </c>
      <c r="E13" s="42" t="s">
        <v>300</v>
      </c>
      <c r="F13" s="19"/>
      <c r="G13" s="1"/>
      <c r="H13" s="8"/>
    </row>
    <row r="14" spans="2:8" ht="52.8" x14ac:dyDescent="0.2">
      <c r="B14" s="18">
        <f t="shared" si="0"/>
        <v>11</v>
      </c>
      <c r="C14" s="18" t="s">
        <v>289</v>
      </c>
      <c r="D14" s="18" t="s">
        <v>301</v>
      </c>
      <c r="E14" s="42" t="s">
        <v>302</v>
      </c>
      <c r="F14" s="19"/>
      <c r="G14" s="1"/>
      <c r="H14" s="8"/>
    </row>
    <row r="15" spans="2:8" ht="52.8" x14ac:dyDescent="0.2">
      <c r="B15" s="18">
        <f t="shared" si="0"/>
        <v>12</v>
      </c>
      <c r="C15" s="18" t="s">
        <v>289</v>
      </c>
      <c r="D15" s="18" t="s">
        <v>303</v>
      </c>
      <c r="E15" s="42" t="s">
        <v>304</v>
      </c>
      <c r="F15" s="19"/>
      <c r="G15" s="1"/>
      <c r="H15" s="8"/>
    </row>
    <row r="16" spans="2:8" ht="39.6" x14ac:dyDescent="0.2">
      <c r="B16" s="18">
        <f t="shared" si="0"/>
        <v>13</v>
      </c>
      <c r="C16" s="18" t="s">
        <v>289</v>
      </c>
      <c r="D16" s="18" t="s">
        <v>301</v>
      </c>
      <c r="E16" s="42" t="s">
        <v>305</v>
      </c>
      <c r="F16" s="19"/>
      <c r="G16" s="1"/>
      <c r="H16" s="8"/>
    </row>
    <row r="17" spans="2:8" ht="79.2" x14ac:dyDescent="0.2">
      <c r="B17" s="18">
        <f t="shared" si="0"/>
        <v>14</v>
      </c>
      <c r="C17" s="18" t="s">
        <v>289</v>
      </c>
      <c r="D17" s="18" t="s">
        <v>301</v>
      </c>
      <c r="E17" s="42" t="s">
        <v>306</v>
      </c>
      <c r="F17" s="19"/>
      <c r="G17" s="1"/>
      <c r="H17" s="8"/>
    </row>
    <row r="18" spans="2:8" ht="39.6" x14ac:dyDescent="0.2">
      <c r="B18" s="18">
        <f t="shared" si="0"/>
        <v>15</v>
      </c>
      <c r="C18" s="18" t="s">
        <v>289</v>
      </c>
      <c r="D18" s="18" t="s">
        <v>301</v>
      </c>
      <c r="E18" s="42" t="s">
        <v>307</v>
      </c>
      <c r="F18" s="19"/>
      <c r="G18" s="1"/>
      <c r="H18" s="8"/>
    </row>
    <row r="19" spans="2:8" ht="39.6" x14ac:dyDescent="0.2">
      <c r="B19" s="18">
        <f t="shared" si="0"/>
        <v>16</v>
      </c>
      <c r="C19" s="18" t="s">
        <v>289</v>
      </c>
      <c r="D19" s="18" t="s">
        <v>301</v>
      </c>
      <c r="E19" s="43" t="s">
        <v>553</v>
      </c>
      <c r="F19" s="19"/>
      <c r="G19" s="1"/>
      <c r="H19" s="8"/>
    </row>
    <row r="20" spans="2:8" ht="52.8" x14ac:dyDescent="0.2">
      <c r="B20" s="18">
        <f t="shared" si="0"/>
        <v>17</v>
      </c>
      <c r="C20" s="18" t="s">
        <v>289</v>
      </c>
      <c r="D20" s="18" t="s">
        <v>308</v>
      </c>
      <c r="E20" s="42" t="s">
        <v>309</v>
      </c>
      <c r="F20" s="19"/>
      <c r="G20" s="1"/>
      <c r="H20" s="8"/>
    </row>
    <row r="21" spans="2:8" ht="66" x14ac:dyDescent="0.2">
      <c r="B21" s="18">
        <f t="shared" si="0"/>
        <v>18</v>
      </c>
      <c r="C21" s="18" t="s">
        <v>289</v>
      </c>
      <c r="D21" s="18" t="s">
        <v>308</v>
      </c>
      <c r="E21" s="43" t="s">
        <v>640</v>
      </c>
      <c r="F21" s="19"/>
      <c r="G21" s="1"/>
      <c r="H21" s="8"/>
    </row>
    <row r="22" spans="2:8" ht="79.2" x14ac:dyDescent="0.2">
      <c r="B22" s="18">
        <f t="shared" si="0"/>
        <v>19</v>
      </c>
      <c r="C22" s="18" t="s">
        <v>289</v>
      </c>
      <c r="D22" s="18" t="s">
        <v>2</v>
      </c>
      <c r="E22" s="42" t="s">
        <v>233</v>
      </c>
      <c r="F22" s="19"/>
      <c r="G22" s="1"/>
      <c r="H22" s="8"/>
    </row>
    <row r="23" spans="2:8" ht="39.6" x14ac:dyDescent="0.2">
      <c r="B23" s="18">
        <f t="shared" si="0"/>
        <v>20</v>
      </c>
      <c r="C23" s="18" t="s">
        <v>289</v>
      </c>
      <c r="D23" s="18" t="s">
        <v>310</v>
      </c>
      <c r="E23" s="42" t="s">
        <v>311</v>
      </c>
      <c r="F23" s="19"/>
      <c r="G23" s="1"/>
      <c r="H23" s="8"/>
    </row>
    <row r="24" spans="2:8" ht="52.8" x14ac:dyDescent="0.2">
      <c r="B24" s="18">
        <f t="shared" si="0"/>
        <v>21</v>
      </c>
      <c r="C24" s="18" t="s">
        <v>289</v>
      </c>
      <c r="D24" s="18" t="s">
        <v>310</v>
      </c>
      <c r="E24" s="42" t="s">
        <v>312</v>
      </c>
      <c r="F24" s="19"/>
      <c r="G24" s="1"/>
      <c r="H24" s="8"/>
    </row>
    <row r="25" spans="2:8" ht="52.8" x14ac:dyDescent="0.2">
      <c r="B25" s="18">
        <f t="shared" si="0"/>
        <v>22</v>
      </c>
      <c r="C25" s="18" t="s">
        <v>289</v>
      </c>
      <c r="D25" s="18" t="s">
        <v>313</v>
      </c>
      <c r="E25" s="42" t="s">
        <v>314</v>
      </c>
      <c r="F25" s="19"/>
      <c r="G25" s="1"/>
      <c r="H25" s="8"/>
    </row>
    <row r="26" spans="2:8" ht="39.6" x14ac:dyDescent="0.2">
      <c r="B26" s="18">
        <f t="shared" si="0"/>
        <v>23</v>
      </c>
      <c r="C26" s="18" t="s">
        <v>315</v>
      </c>
      <c r="D26" s="18" t="s">
        <v>316</v>
      </c>
      <c r="E26" s="42" t="s">
        <v>317</v>
      </c>
      <c r="F26" s="19"/>
      <c r="G26" s="1"/>
      <c r="H26" s="8"/>
    </row>
    <row r="27" spans="2:8" ht="52.8" x14ac:dyDescent="0.2">
      <c r="B27" s="18">
        <f t="shared" si="0"/>
        <v>24</v>
      </c>
      <c r="C27" s="18" t="s">
        <v>315</v>
      </c>
      <c r="D27" s="18" t="s">
        <v>316</v>
      </c>
      <c r="E27" s="43" t="s">
        <v>808</v>
      </c>
      <c r="F27" s="19"/>
      <c r="G27" s="1"/>
      <c r="H27" s="8"/>
    </row>
    <row r="28" spans="2:8" ht="39.6" x14ac:dyDescent="0.2">
      <c r="B28" s="18">
        <f t="shared" si="0"/>
        <v>25</v>
      </c>
      <c r="C28" s="18" t="s">
        <v>315</v>
      </c>
      <c r="D28" s="18" t="s">
        <v>234</v>
      </c>
      <c r="E28" s="42" t="s">
        <v>318</v>
      </c>
      <c r="F28" s="19"/>
      <c r="G28" s="1"/>
      <c r="H28" s="8"/>
    </row>
    <row r="29" spans="2:8" ht="39.6" x14ac:dyDescent="0.2">
      <c r="B29" s="18">
        <f t="shared" si="0"/>
        <v>26</v>
      </c>
      <c r="C29" s="18" t="s">
        <v>315</v>
      </c>
      <c r="D29" s="18" t="s">
        <v>234</v>
      </c>
      <c r="E29" s="42" t="s">
        <v>235</v>
      </c>
      <c r="F29" s="19"/>
      <c r="G29" s="1"/>
      <c r="H29" s="8"/>
    </row>
    <row r="30" spans="2:8" ht="52.8" x14ac:dyDescent="0.2">
      <c r="B30" s="18">
        <f t="shared" si="0"/>
        <v>27</v>
      </c>
      <c r="C30" s="18" t="s">
        <v>315</v>
      </c>
      <c r="D30" s="18" t="s">
        <v>319</v>
      </c>
      <c r="E30" s="42" t="s">
        <v>320</v>
      </c>
      <c r="F30" s="19"/>
      <c r="G30" s="1"/>
      <c r="H30" s="8"/>
    </row>
    <row r="31" spans="2:8" ht="66" x14ac:dyDescent="0.2">
      <c r="B31" s="18">
        <f t="shared" si="0"/>
        <v>28</v>
      </c>
      <c r="C31" s="18" t="s">
        <v>315</v>
      </c>
      <c r="D31" s="18" t="s">
        <v>321</v>
      </c>
      <c r="E31" s="42" t="s">
        <v>322</v>
      </c>
      <c r="F31" s="19"/>
      <c r="G31" s="1"/>
      <c r="H31" s="8"/>
    </row>
    <row r="32" spans="2:8" ht="39.6" x14ac:dyDescent="0.2">
      <c r="B32" s="18">
        <f t="shared" si="0"/>
        <v>29</v>
      </c>
      <c r="C32" s="18" t="s">
        <v>315</v>
      </c>
      <c r="D32" s="18" t="s">
        <v>321</v>
      </c>
      <c r="E32" s="42" t="s">
        <v>809</v>
      </c>
      <c r="F32" s="19"/>
      <c r="G32" s="1"/>
      <c r="H32" s="8"/>
    </row>
    <row r="33" spans="2:8" ht="39.6" x14ac:dyDescent="0.2">
      <c r="B33" s="18">
        <f t="shared" si="0"/>
        <v>30</v>
      </c>
      <c r="C33" s="18" t="s">
        <v>315</v>
      </c>
      <c r="D33" s="18" t="s">
        <v>236</v>
      </c>
      <c r="E33" s="43" t="s">
        <v>617</v>
      </c>
      <c r="F33" s="19"/>
      <c r="G33" s="1"/>
      <c r="H33" s="8"/>
    </row>
    <row r="34" spans="2:8" ht="39.6" x14ac:dyDescent="0.2">
      <c r="B34" s="18">
        <f t="shared" si="0"/>
        <v>31</v>
      </c>
      <c r="C34" s="18" t="s">
        <v>315</v>
      </c>
      <c r="D34" s="18" t="s">
        <v>237</v>
      </c>
      <c r="E34" s="42" t="s">
        <v>323</v>
      </c>
      <c r="F34" s="19"/>
      <c r="G34" s="1"/>
      <c r="H34" s="8"/>
    </row>
    <row r="35" spans="2:8" ht="39.6" x14ac:dyDescent="0.2">
      <c r="B35" s="18">
        <f t="shared" si="0"/>
        <v>32</v>
      </c>
      <c r="C35" s="18" t="s">
        <v>315</v>
      </c>
      <c r="D35" s="18" t="s">
        <v>237</v>
      </c>
      <c r="E35" s="42" t="s">
        <v>324</v>
      </c>
      <c r="F35" s="19"/>
      <c r="G35" s="1"/>
      <c r="H35" s="8"/>
    </row>
    <row r="36" spans="2:8" ht="39.6" x14ac:dyDescent="0.2">
      <c r="B36" s="18">
        <f t="shared" si="0"/>
        <v>33</v>
      </c>
      <c r="C36" s="18" t="s">
        <v>315</v>
      </c>
      <c r="D36" s="18" t="s">
        <v>237</v>
      </c>
      <c r="E36" s="42" t="s">
        <v>325</v>
      </c>
      <c r="F36" s="19"/>
      <c r="G36" s="1"/>
      <c r="H36" s="8"/>
    </row>
    <row r="37" spans="2:8" ht="52.8" x14ac:dyDescent="0.2">
      <c r="B37" s="18">
        <f t="shared" si="0"/>
        <v>34</v>
      </c>
      <c r="C37" s="18" t="s">
        <v>315</v>
      </c>
      <c r="D37" s="18" t="s">
        <v>237</v>
      </c>
      <c r="E37" s="42" t="s">
        <v>238</v>
      </c>
      <c r="F37" s="19"/>
      <c r="G37" s="1"/>
      <c r="H37" s="8"/>
    </row>
    <row r="38" spans="2:8" ht="52.8" x14ac:dyDescent="0.2">
      <c r="B38" s="18">
        <f t="shared" si="0"/>
        <v>35</v>
      </c>
      <c r="C38" s="18" t="s">
        <v>315</v>
      </c>
      <c r="D38" s="18" t="s">
        <v>2</v>
      </c>
      <c r="E38" s="42" t="s">
        <v>326</v>
      </c>
      <c r="F38" s="19"/>
      <c r="G38" s="1"/>
      <c r="H38" s="8"/>
    </row>
    <row r="39" spans="2:8" ht="52.8" x14ac:dyDescent="0.2">
      <c r="B39" s="18">
        <f t="shared" ref="B39:B47" si="1">ROW()-3</f>
        <v>36</v>
      </c>
      <c r="C39" s="18" t="s">
        <v>315</v>
      </c>
      <c r="D39" s="18" t="s">
        <v>2</v>
      </c>
      <c r="E39" s="42" t="s">
        <v>327</v>
      </c>
      <c r="F39" s="19"/>
      <c r="G39" s="1"/>
      <c r="H39" s="8"/>
    </row>
    <row r="40" spans="2:8" ht="39.6" x14ac:dyDescent="0.2">
      <c r="B40" s="18">
        <f t="shared" si="1"/>
        <v>37</v>
      </c>
      <c r="C40" s="18" t="s">
        <v>315</v>
      </c>
      <c r="D40" s="39" t="s">
        <v>748</v>
      </c>
      <c r="E40" s="42" t="s">
        <v>751</v>
      </c>
      <c r="F40" s="19"/>
      <c r="G40" s="1"/>
      <c r="H40" s="8"/>
    </row>
    <row r="41" spans="2:8" ht="39.6" x14ac:dyDescent="0.2">
      <c r="B41" s="18">
        <f t="shared" si="1"/>
        <v>38</v>
      </c>
      <c r="C41" s="18" t="s">
        <v>315</v>
      </c>
      <c r="D41" s="39" t="s">
        <v>748</v>
      </c>
      <c r="E41" s="43" t="s">
        <v>782</v>
      </c>
      <c r="F41" s="19"/>
      <c r="G41" s="1"/>
      <c r="H41" s="8"/>
    </row>
    <row r="42" spans="2:8" ht="52.8" x14ac:dyDescent="0.2">
      <c r="B42" s="18">
        <v>41</v>
      </c>
      <c r="C42" s="18" t="s">
        <v>315</v>
      </c>
      <c r="D42" s="39" t="s">
        <v>748</v>
      </c>
      <c r="E42" s="43" t="s">
        <v>750</v>
      </c>
      <c r="F42" s="19"/>
      <c r="G42" s="1"/>
      <c r="H42" s="8"/>
    </row>
    <row r="43" spans="2:8" ht="39.6" x14ac:dyDescent="0.2">
      <c r="B43" s="18">
        <f t="shared" si="1"/>
        <v>40</v>
      </c>
      <c r="C43" s="18" t="s">
        <v>315</v>
      </c>
      <c r="D43" s="39" t="s">
        <v>748</v>
      </c>
      <c r="E43" s="42" t="s">
        <v>749</v>
      </c>
      <c r="F43" s="19"/>
      <c r="G43" s="1"/>
      <c r="H43" s="8"/>
    </row>
    <row r="44" spans="2:8" ht="39.6" x14ac:dyDescent="0.2">
      <c r="B44" s="18">
        <f t="shared" si="1"/>
        <v>41</v>
      </c>
      <c r="C44" s="18" t="s">
        <v>788</v>
      </c>
      <c r="D44" s="18" t="s">
        <v>796</v>
      </c>
      <c r="E44" s="42" t="s">
        <v>787</v>
      </c>
      <c r="F44" s="19"/>
      <c r="G44" s="1"/>
      <c r="H44" s="8"/>
    </row>
    <row r="45" spans="2:8" ht="39.6" x14ac:dyDescent="0.2">
      <c r="B45" s="18">
        <f t="shared" si="1"/>
        <v>42</v>
      </c>
      <c r="C45" s="18" t="s">
        <v>788</v>
      </c>
      <c r="D45" s="18" t="s">
        <v>796</v>
      </c>
      <c r="E45" s="42" t="s">
        <v>794</v>
      </c>
      <c r="F45" s="19"/>
      <c r="G45" s="1"/>
      <c r="H45" s="8"/>
    </row>
    <row r="46" spans="2:8" ht="39.6" x14ac:dyDescent="0.2">
      <c r="B46" s="18">
        <f t="shared" si="1"/>
        <v>43</v>
      </c>
      <c r="C46" s="18" t="s">
        <v>239</v>
      </c>
      <c r="D46" s="18" t="s">
        <v>239</v>
      </c>
      <c r="E46" s="42" t="s">
        <v>22</v>
      </c>
      <c r="F46" s="19"/>
      <c r="G46" s="1"/>
      <c r="H46" s="8"/>
    </row>
    <row r="47" spans="2:8" ht="26.4" x14ac:dyDescent="0.2">
      <c r="B47" s="18">
        <f t="shared" si="1"/>
        <v>44</v>
      </c>
      <c r="C47" s="18" t="s">
        <v>239</v>
      </c>
      <c r="D47" s="18" t="s">
        <v>239</v>
      </c>
      <c r="E47" s="42" t="s">
        <v>240</v>
      </c>
      <c r="F47" s="19"/>
      <c r="G47" s="1"/>
      <c r="H47" s="8"/>
    </row>
    <row r="48" spans="2:8" ht="39.6" x14ac:dyDescent="0.2">
      <c r="B48" s="18">
        <f t="shared" si="0"/>
        <v>45</v>
      </c>
      <c r="C48" s="18" t="s">
        <v>239</v>
      </c>
      <c r="D48" s="18" t="s">
        <v>239</v>
      </c>
      <c r="E48" s="42" t="s">
        <v>23</v>
      </c>
      <c r="F48" s="19"/>
      <c r="G48" s="1"/>
      <c r="H48" s="8"/>
    </row>
    <row r="49" spans="2:8" ht="66" x14ac:dyDescent="0.2">
      <c r="B49" s="18">
        <f t="shared" si="0"/>
        <v>46</v>
      </c>
      <c r="C49" s="18" t="s">
        <v>239</v>
      </c>
      <c r="D49" s="18" t="s">
        <v>239</v>
      </c>
      <c r="E49" s="42" t="s">
        <v>24</v>
      </c>
      <c r="F49" s="19"/>
      <c r="G49" s="1"/>
      <c r="H49" s="8"/>
    </row>
    <row r="50" spans="2:8" ht="39.6" x14ac:dyDescent="0.2">
      <c r="B50" s="18">
        <f t="shared" si="0"/>
        <v>47</v>
      </c>
      <c r="C50" s="18" t="s">
        <v>239</v>
      </c>
      <c r="D50" s="18" t="s">
        <v>239</v>
      </c>
      <c r="E50" s="42" t="s">
        <v>19</v>
      </c>
      <c r="F50" s="19"/>
      <c r="G50" s="1"/>
      <c r="H50" s="8"/>
    </row>
    <row r="51" spans="2:8" ht="39.6" x14ac:dyDescent="0.2">
      <c r="B51" s="18">
        <f t="shared" si="0"/>
        <v>48</v>
      </c>
      <c r="C51" s="18" t="s">
        <v>239</v>
      </c>
      <c r="D51" s="18" t="s">
        <v>239</v>
      </c>
      <c r="E51" s="42" t="s">
        <v>20</v>
      </c>
      <c r="F51" s="19"/>
      <c r="G51" s="1"/>
      <c r="H51" s="8"/>
    </row>
    <row r="52" spans="2:8" ht="52.8" x14ac:dyDescent="0.2">
      <c r="B52" s="18">
        <f t="shared" si="0"/>
        <v>49</v>
      </c>
      <c r="C52" s="18" t="s">
        <v>239</v>
      </c>
      <c r="D52" s="18" t="s">
        <v>239</v>
      </c>
      <c r="E52" s="42" t="s">
        <v>25</v>
      </c>
      <c r="F52" s="19"/>
      <c r="G52" s="1"/>
      <c r="H52" s="8"/>
    </row>
    <row r="53" spans="2:8" ht="39.6" x14ac:dyDescent="0.2">
      <c r="B53" s="18">
        <f t="shared" si="0"/>
        <v>50</v>
      </c>
      <c r="C53" s="18" t="s">
        <v>239</v>
      </c>
      <c r="D53" s="18" t="s">
        <v>239</v>
      </c>
      <c r="E53" s="43" t="s">
        <v>602</v>
      </c>
      <c r="F53" s="19"/>
      <c r="G53" s="1"/>
      <c r="H53" s="8"/>
    </row>
    <row r="54" spans="2:8" ht="39.6" x14ac:dyDescent="0.2">
      <c r="B54" s="18">
        <f t="shared" si="0"/>
        <v>51</v>
      </c>
      <c r="C54" s="18" t="s">
        <v>239</v>
      </c>
      <c r="D54" s="18" t="s">
        <v>316</v>
      </c>
      <c r="E54" s="42" t="s">
        <v>810</v>
      </c>
      <c r="F54" s="19"/>
      <c r="G54" s="1"/>
      <c r="H54" s="8"/>
    </row>
    <row r="55" spans="2:8" ht="26.4" x14ac:dyDescent="0.2">
      <c r="B55" s="18">
        <f t="shared" si="0"/>
        <v>52</v>
      </c>
      <c r="C55" s="18" t="s">
        <v>26</v>
      </c>
      <c r="D55" s="18" t="s">
        <v>26</v>
      </c>
      <c r="E55" s="42" t="s">
        <v>705</v>
      </c>
      <c r="F55" s="19"/>
      <c r="G55" s="1"/>
      <c r="H55" s="8"/>
    </row>
    <row r="56" spans="2:8" ht="26.4" x14ac:dyDescent="0.2">
      <c r="B56" s="18">
        <f t="shared" si="0"/>
        <v>53</v>
      </c>
      <c r="C56" s="18" t="s">
        <v>26</v>
      </c>
      <c r="D56" s="18" t="s">
        <v>26</v>
      </c>
      <c r="E56" s="42" t="s">
        <v>706</v>
      </c>
      <c r="F56" s="19"/>
      <c r="G56" s="1"/>
      <c r="H56" s="8"/>
    </row>
    <row r="57" spans="2:8" ht="39.6" x14ac:dyDescent="0.2">
      <c r="B57" s="18">
        <f t="shared" si="0"/>
        <v>54</v>
      </c>
      <c r="C57" s="18" t="s">
        <v>26</v>
      </c>
      <c r="D57" s="18" t="s">
        <v>26</v>
      </c>
      <c r="E57" s="42" t="s">
        <v>27</v>
      </c>
      <c r="F57" s="19"/>
      <c r="G57" s="1"/>
      <c r="H57" s="8"/>
    </row>
    <row r="58" spans="2:8" ht="52.8" x14ac:dyDescent="0.2">
      <c r="B58" s="18">
        <f t="shared" si="0"/>
        <v>55</v>
      </c>
      <c r="C58" s="18" t="s">
        <v>26</v>
      </c>
      <c r="D58" s="18" t="s">
        <v>26</v>
      </c>
      <c r="E58" s="42" t="s">
        <v>25</v>
      </c>
      <c r="F58" s="19"/>
      <c r="G58" s="1"/>
      <c r="H58" s="8"/>
    </row>
    <row r="59" spans="2:8" ht="39.6" x14ac:dyDescent="0.2">
      <c r="B59" s="18">
        <f t="shared" si="0"/>
        <v>56</v>
      </c>
      <c r="C59" s="18" t="s">
        <v>26</v>
      </c>
      <c r="D59" s="18" t="s">
        <v>26</v>
      </c>
      <c r="E59" s="42" t="s">
        <v>28</v>
      </c>
      <c r="F59" s="19"/>
      <c r="G59" s="1"/>
      <c r="H59" s="8"/>
    </row>
    <row r="60" spans="2:8" ht="52.8" x14ac:dyDescent="0.2">
      <c r="B60" s="18">
        <f t="shared" si="0"/>
        <v>57</v>
      </c>
      <c r="C60" s="18" t="s">
        <v>26</v>
      </c>
      <c r="D60" s="18" t="s">
        <v>26</v>
      </c>
      <c r="E60" s="42" t="s">
        <v>29</v>
      </c>
      <c r="F60" s="19"/>
      <c r="G60" s="1"/>
      <c r="H60" s="8"/>
    </row>
    <row r="61" spans="2:8" ht="39.6" x14ac:dyDescent="0.2">
      <c r="B61" s="18">
        <f t="shared" si="0"/>
        <v>58</v>
      </c>
      <c r="C61" s="18" t="s">
        <v>26</v>
      </c>
      <c r="D61" s="18" t="s">
        <v>26</v>
      </c>
      <c r="E61" s="42" t="s">
        <v>30</v>
      </c>
      <c r="F61" s="19"/>
      <c r="G61" s="1"/>
      <c r="H61" s="8"/>
    </row>
    <row r="62" spans="2:8" ht="52.8" x14ac:dyDescent="0.2">
      <c r="B62" s="18">
        <f t="shared" si="0"/>
        <v>59</v>
      </c>
      <c r="C62" s="18" t="s">
        <v>26</v>
      </c>
      <c r="D62" s="18" t="s">
        <v>26</v>
      </c>
      <c r="E62" s="42" t="s">
        <v>31</v>
      </c>
      <c r="F62" s="19"/>
      <c r="G62" s="1"/>
      <c r="H62" s="8"/>
    </row>
    <row r="63" spans="2:8" ht="39.6" x14ac:dyDescent="0.2">
      <c r="B63" s="18">
        <f t="shared" si="0"/>
        <v>60</v>
      </c>
      <c r="C63" s="18" t="s">
        <v>26</v>
      </c>
      <c r="D63" s="40" t="s">
        <v>26</v>
      </c>
      <c r="E63" s="43" t="s">
        <v>603</v>
      </c>
      <c r="F63" s="19"/>
      <c r="G63" s="1"/>
      <c r="H63" s="8"/>
    </row>
    <row r="64" spans="2:8" ht="26.4" x14ac:dyDescent="0.2">
      <c r="B64" s="18">
        <f t="shared" si="0"/>
        <v>61</v>
      </c>
      <c r="C64" s="18" t="s">
        <v>241</v>
      </c>
      <c r="D64" s="18" t="s">
        <v>241</v>
      </c>
      <c r="E64" s="42" t="s">
        <v>32</v>
      </c>
      <c r="F64" s="19"/>
      <c r="G64" s="1"/>
      <c r="H64" s="8"/>
    </row>
    <row r="65" spans="2:10" ht="66" x14ac:dyDescent="0.2">
      <c r="B65" s="18">
        <f t="shared" si="0"/>
        <v>62</v>
      </c>
      <c r="C65" s="18" t="s">
        <v>241</v>
      </c>
      <c r="D65" s="18" t="s">
        <v>241</v>
      </c>
      <c r="E65" s="42" t="s">
        <v>33</v>
      </c>
      <c r="F65" s="19"/>
      <c r="G65" s="1"/>
      <c r="H65" s="8"/>
    </row>
    <row r="66" spans="2:10" ht="52.8" x14ac:dyDescent="0.2">
      <c r="B66" s="18">
        <f t="shared" si="0"/>
        <v>63</v>
      </c>
      <c r="C66" s="18" t="s">
        <v>241</v>
      </c>
      <c r="D66" s="18" t="s">
        <v>241</v>
      </c>
      <c r="E66" s="42" t="s">
        <v>25</v>
      </c>
      <c r="F66" s="19"/>
      <c r="G66" s="1"/>
      <c r="H66" s="8"/>
    </row>
    <row r="67" spans="2:10" ht="66" x14ac:dyDescent="0.2">
      <c r="B67" s="18">
        <f t="shared" si="0"/>
        <v>64</v>
      </c>
      <c r="C67" s="18" t="s">
        <v>241</v>
      </c>
      <c r="D67" s="18" t="s">
        <v>241</v>
      </c>
      <c r="E67" s="42" t="s">
        <v>242</v>
      </c>
      <c r="F67" s="19"/>
      <c r="G67" s="1"/>
      <c r="H67" s="8"/>
    </row>
    <row r="68" spans="2:10" ht="52.8" x14ac:dyDescent="0.2">
      <c r="B68" s="18">
        <f t="shared" si="0"/>
        <v>65</v>
      </c>
      <c r="C68" s="18" t="s">
        <v>241</v>
      </c>
      <c r="D68" s="18" t="s">
        <v>241</v>
      </c>
      <c r="E68" s="42" t="s">
        <v>34</v>
      </c>
      <c r="F68" s="19"/>
      <c r="G68" s="1"/>
      <c r="H68" s="8"/>
    </row>
    <row r="69" spans="2:10" ht="52.8" x14ac:dyDescent="0.2">
      <c r="B69" s="18">
        <f t="shared" si="0"/>
        <v>66</v>
      </c>
      <c r="C69" s="18" t="s">
        <v>241</v>
      </c>
      <c r="D69" s="18" t="s">
        <v>241</v>
      </c>
      <c r="E69" s="42" t="s">
        <v>243</v>
      </c>
      <c r="F69" s="19"/>
      <c r="G69" s="1"/>
      <c r="H69" s="8"/>
    </row>
    <row r="70" spans="2:10" ht="39.6" x14ac:dyDescent="0.2">
      <c r="B70" s="18">
        <f t="shared" si="0"/>
        <v>67</v>
      </c>
      <c r="C70" s="18" t="s">
        <v>241</v>
      </c>
      <c r="D70" s="18" t="s">
        <v>241</v>
      </c>
      <c r="E70" s="42" t="s">
        <v>19</v>
      </c>
      <c r="F70" s="19"/>
      <c r="G70" s="1"/>
      <c r="H70" s="8"/>
    </row>
    <row r="71" spans="2:10" ht="39.6" x14ac:dyDescent="0.2">
      <c r="B71" s="18">
        <f t="shared" si="0"/>
        <v>68</v>
      </c>
      <c r="C71" s="18" t="s">
        <v>241</v>
      </c>
      <c r="D71" s="18" t="s">
        <v>241</v>
      </c>
      <c r="E71" s="42" t="s">
        <v>20</v>
      </c>
      <c r="F71" s="19"/>
      <c r="G71" s="1"/>
      <c r="H71" s="8"/>
    </row>
    <row r="72" spans="2:10" ht="39.6" x14ac:dyDescent="0.2">
      <c r="B72" s="18">
        <f t="shared" si="0"/>
        <v>69</v>
      </c>
      <c r="C72" s="18" t="s">
        <v>241</v>
      </c>
      <c r="D72" s="40" t="s">
        <v>241</v>
      </c>
      <c r="E72" s="43" t="s">
        <v>604</v>
      </c>
      <c r="F72" s="19"/>
      <c r="G72" s="1"/>
      <c r="H72" s="8"/>
    </row>
    <row r="73" spans="2:10" ht="39.6" x14ac:dyDescent="0.2">
      <c r="B73" s="18">
        <f t="shared" si="0"/>
        <v>70</v>
      </c>
      <c r="C73" s="18" t="s">
        <v>328</v>
      </c>
      <c r="D73" s="18" t="s">
        <v>328</v>
      </c>
      <c r="E73" s="42" t="s">
        <v>329</v>
      </c>
      <c r="F73" s="19"/>
      <c r="G73" s="1"/>
      <c r="H73" s="8"/>
    </row>
    <row r="74" spans="2:10" ht="52.8" x14ac:dyDescent="0.2">
      <c r="B74" s="18">
        <f t="shared" si="0"/>
        <v>71</v>
      </c>
      <c r="C74" s="18" t="s">
        <v>328</v>
      </c>
      <c r="D74" s="18" t="s">
        <v>328</v>
      </c>
      <c r="E74" s="42" t="s">
        <v>25</v>
      </c>
      <c r="F74" s="19"/>
      <c r="G74" s="1"/>
      <c r="H74" s="8"/>
    </row>
    <row r="75" spans="2:10" ht="92.4" x14ac:dyDescent="0.2">
      <c r="B75" s="18">
        <f t="shared" si="0"/>
        <v>72</v>
      </c>
      <c r="C75" s="18" t="s">
        <v>328</v>
      </c>
      <c r="D75" s="18" t="s">
        <v>35</v>
      </c>
      <c r="E75" s="42" t="s">
        <v>36</v>
      </c>
      <c r="F75" s="19"/>
      <c r="G75" s="1"/>
      <c r="H75" s="8"/>
    </row>
    <row r="76" spans="2:10" ht="39.6" x14ac:dyDescent="0.2">
      <c r="B76" s="18">
        <f t="shared" si="0"/>
        <v>73</v>
      </c>
      <c r="C76" s="18" t="s">
        <v>328</v>
      </c>
      <c r="D76" s="18" t="s">
        <v>35</v>
      </c>
      <c r="E76" s="42" t="s">
        <v>68</v>
      </c>
      <c r="F76" s="19"/>
      <c r="G76" s="1"/>
      <c r="H76" s="8"/>
    </row>
    <row r="77" spans="2:10" ht="39.6" x14ac:dyDescent="0.2">
      <c r="B77" s="18">
        <f t="shared" si="0"/>
        <v>74</v>
      </c>
      <c r="C77" s="18" t="s">
        <v>328</v>
      </c>
      <c r="D77" s="18" t="s">
        <v>35</v>
      </c>
      <c r="E77" s="42" t="s">
        <v>20</v>
      </c>
      <c r="F77" s="19"/>
      <c r="G77" s="1"/>
      <c r="H77" s="8"/>
    </row>
    <row r="78" spans="2:10" ht="39.6" x14ac:dyDescent="0.2">
      <c r="B78" s="18">
        <f t="shared" si="0"/>
        <v>75</v>
      </c>
      <c r="C78" s="18" t="s">
        <v>328</v>
      </c>
      <c r="D78" s="18" t="s">
        <v>35</v>
      </c>
      <c r="E78" s="42" t="s">
        <v>244</v>
      </c>
      <c r="F78" s="19"/>
      <c r="G78" s="1"/>
      <c r="H78" s="8"/>
      <c r="J78" s="20"/>
    </row>
    <row r="79" spans="2:10" ht="39.6" x14ac:dyDescent="0.2">
      <c r="B79" s="18">
        <f t="shared" si="0"/>
        <v>76</v>
      </c>
      <c r="C79" s="18" t="s">
        <v>328</v>
      </c>
      <c r="D79" s="40" t="s">
        <v>35</v>
      </c>
      <c r="E79" s="43" t="s">
        <v>605</v>
      </c>
      <c r="F79" s="19"/>
      <c r="G79" s="1"/>
      <c r="H79" s="8"/>
    </row>
    <row r="80" spans="2:10" ht="26.4" x14ac:dyDescent="0.2">
      <c r="B80" s="18">
        <f t="shared" si="0"/>
        <v>77</v>
      </c>
      <c r="C80" s="18" t="s">
        <v>15</v>
      </c>
      <c r="D80" s="18" t="s">
        <v>15</v>
      </c>
      <c r="E80" s="42" t="s">
        <v>16</v>
      </c>
      <c r="F80" s="19"/>
      <c r="G80" s="1"/>
      <c r="H80" s="8"/>
    </row>
    <row r="81" spans="2:10" ht="66" x14ac:dyDescent="0.2">
      <c r="B81" s="18">
        <f t="shared" si="0"/>
        <v>78</v>
      </c>
      <c r="C81" s="18" t="s">
        <v>15</v>
      </c>
      <c r="D81" s="18" t="s">
        <v>15</v>
      </c>
      <c r="E81" s="42" t="s">
        <v>17</v>
      </c>
      <c r="F81" s="19"/>
      <c r="G81" s="1"/>
      <c r="H81" s="8"/>
    </row>
    <row r="82" spans="2:10" ht="52.8" x14ac:dyDescent="0.2">
      <c r="B82" s="18">
        <f t="shared" si="0"/>
        <v>79</v>
      </c>
      <c r="C82" s="18" t="s">
        <v>15</v>
      </c>
      <c r="D82" s="18" t="s">
        <v>15</v>
      </c>
      <c r="E82" s="42" t="s">
        <v>18</v>
      </c>
      <c r="F82" s="19"/>
      <c r="G82" s="1"/>
      <c r="H82" s="8"/>
    </row>
    <row r="83" spans="2:10" ht="39.6" x14ac:dyDescent="0.2">
      <c r="B83" s="18">
        <f t="shared" si="0"/>
        <v>80</v>
      </c>
      <c r="C83" s="18" t="s">
        <v>15</v>
      </c>
      <c r="D83" s="18" t="s">
        <v>15</v>
      </c>
      <c r="E83" s="42" t="s">
        <v>19</v>
      </c>
      <c r="F83" s="19"/>
      <c r="G83" s="1"/>
      <c r="H83" s="8"/>
    </row>
    <row r="84" spans="2:10" ht="39.6" x14ac:dyDescent="0.2">
      <c r="B84" s="18">
        <f t="shared" ref="B84:B153" si="2">ROW()-3</f>
        <v>81</v>
      </c>
      <c r="C84" s="18" t="s">
        <v>15</v>
      </c>
      <c r="D84" s="18" t="s">
        <v>15</v>
      </c>
      <c r="E84" s="42" t="s">
        <v>20</v>
      </c>
      <c r="F84" s="19"/>
      <c r="G84" s="1"/>
      <c r="H84" s="8"/>
    </row>
    <row r="85" spans="2:10" ht="52.8" x14ac:dyDescent="0.2">
      <c r="B85" s="18">
        <f t="shared" si="2"/>
        <v>82</v>
      </c>
      <c r="C85" s="18" t="s">
        <v>15</v>
      </c>
      <c r="D85" s="18" t="s">
        <v>15</v>
      </c>
      <c r="E85" s="42" t="s">
        <v>21</v>
      </c>
      <c r="F85" s="19"/>
      <c r="G85" s="1"/>
      <c r="H85" s="8"/>
    </row>
    <row r="86" spans="2:10" ht="39.6" x14ac:dyDescent="0.2">
      <c r="B86" s="18">
        <f t="shared" si="2"/>
        <v>83</v>
      </c>
      <c r="C86" s="18" t="s">
        <v>15</v>
      </c>
      <c r="D86" s="40" t="s">
        <v>15</v>
      </c>
      <c r="E86" s="43" t="s">
        <v>606</v>
      </c>
      <c r="F86" s="19"/>
      <c r="G86" s="1"/>
      <c r="H86" s="8"/>
    </row>
    <row r="87" spans="2:10" ht="39.6" x14ac:dyDescent="0.2">
      <c r="B87" s="18">
        <f t="shared" si="2"/>
        <v>84</v>
      </c>
      <c r="C87" s="18" t="s">
        <v>330</v>
      </c>
      <c r="D87" s="18" t="s">
        <v>330</v>
      </c>
      <c r="E87" s="42" t="s">
        <v>331</v>
      </c>
      <c r="F87" s="19"/>
      <c r="G87" s="1"/>
      <c r="H87" s="8"/>
      <c r="J87" s="20"/>
    </row>
    <row r="88" spans="2:10" ht="52.8" x14ac:dyDescent="0.2">
      <c r="B88" s="18">
        <f t="shared" si="2"/>
        <v>85</v>
      </c>
      <c r="C88" s="18" t="s">
        <v>330</v>
      </c>
      <c r="D88" s="18" t="s">
        <v>330</v>
      </c>
      <c r="E88" s="42" t="s">
        <v>25</v>
      </c>
      <c r="F88" s="19"/>
      <c r="G88" s="1"/>
      <c r="H88" s="8"/>
      <c r="J88" s="20"/>
    </row>
    <row r="89" spans="2:10" ht="66" x14ac:dyDescent="0.2">
      <c r="B89" s="18">
        <f t="shared" si="2"/>
        <v>86</v>
      </c>
      <c r="C89" s="18" t="s">
        <v>330</v>
      </c>
      <c r="D89" s="18" t="s">
        <v>330</v>
      </c>
      <c r="E89" s="42" t="s">
        <v>67</v>
      </c>
      <c r="F89" s="19"/>
      <c r="G89" s="1"/>
      <c r="H89" s="8"/>
      <c r="J89" s="20"/>
    </row>
    <row r="90" spans="2:10" ht="39.6" x14ac:dyDescent="0.2">
      <c r="B90" s="18">
        <f t="shared" si="2"/>
        <v>87</v>
      </c>
      <c r="C90" s="18" t="s">
        <v>330</v>
      </c>
      <c r="D90" s="18" t="s">
        <v>330</v>
      </c>
      <c r="E90" s="42" t="s">
        <v>68</v>
      </c>
      <c r="F90" s="19"/>
      <c r="G90" s="1"/>
      <c r="H90" s="8"/>
      <c r="J90" s="20"/>
    </row>
    <row r="91" spans="2:10" ht="39.6" x14ac:dyDescent="0.2">
      <c r="B91" s="18">
        <f t="shared" si="2"/>
        <v>88</v>
      </c>
      <c r="C91" s="18" t="s">
        <v>330</v>
      </c>
      <c r="D91" s="18" t="s">
        <v>330</v>
      </c>
      <c r="E91" s="42" t="s">
        <v>20</v>
      </c>
      <c r="F91" s="19"/>
      <c r="G91" s="1"/>
      <c r="H91" s="8"/>
      <c r="J91" s="20"/>
    </row>
    <row r="92" spans="2:10" ht="39.6" x14ac:dyDescent="0.2">
      <c r="B92" s="18">
        <f t="shared" si="2"/>
        <v>89</v>
      </c>
      <c r="C92" s="18" t="s">
        <v>330</v>
      </c>
      <c r="D92" s="18" t="s">
        <v>330</v>
      </c>
      <c r="E92" s="42" t="s">
        <v>245</v>
      </c>
      <c r="F92" s="19"/>
      <c r="G92" s="1"/>
      <c r="H92" s="8"/>
      <c r="J92" s="20"/>
    </row>
    <row r="93" spans="2:10" ht="39.6" x14ac:dyDescent="0.2">
      <c r="B93" s="18">
        <f t="shared" si="2"/>
        <v>90</v>
      </c>
      <c r="C93" s="18" t="s">
        <v>330</v>
      </c>
      <c r="D93" s="40" t="s">
        <v>330</v>
      </c>
      <c r="E93" s="43" t="s">
        <v>607</v>
      </c>
      <c r="F93" s="19"/>
      <c r="G93" s="1"/>
      <c r="H93" s="8"/>
    </row>
    <row r="94" spans="2:10" ht="26.4" x14ac:dyDescent="0.2">
      <c r="B94" s="18">
        <f t="shared" si="2"/>
        <v>91</v>
      </c>
      <c r="C94" s="18" t="s">
        <v>215</v>
      </c>
      <c r="D94" s="18" t="s">
        <v>215</v>
      </c>
      <c r="E94" s="42" t="s">
        <v>216</v>
      </c>
      <c r="F94" s="19"/>
      <c r="G94" s="1"/>
      <c r="H94" s="8"/>
    </row>
    <row r="95" spans="2:10" ht="26.4" x14ac:dyDescent="0.2">
      <c r="B95" s="18">
        <f t="shared" si="2"/>
        <v>92</v>
      </c>
      <c r="C95" s="18" t="s">
        <v>215</v>
      </c>
      <c r="D95" s="18" t="s">
        <v>215</v>
      </c>
      <c r="E95" s="42" t="s">
        <v>217</v>
      </c>
      <c r="F95" s="19"/>
      <c r="G95" s="1"/>
      <c r="H95" s="8"/>
    </row>
    <row r="96" spans="2:10" ht="26.4" x14ac:dyDescent="0.2">
      <c r="B96" s="18">
        <f t="shared" si="2"/>
        <v>93</v>
      </c>
      <c r="C96" s="18" t="s">
        <v>215</v>
      </c>
      <c r="D96" s="18" t="s">
        <v>215</v>
      </c>
      <c r="E96" s="42" t="s">
        <v>218</v>
      </c>
      <c r="F96" s="19"/>
      <c r="G96" s="1"/>
      <c r="H96" s="8"/>
    </row>
    <row r="97" spans="2:8" ht="39.6" x14ac:dyDescent="0.2">
      <c r="B97" s="18">
        <f t="shared" si="2"/>
        <v>94</v>
      </c>
      <c r="C97" s="18" t="s">
        <v>215</v>
      </c>
      <c r="D97" s="40" t="s">
        <v>215</v>
      </c>
      <c r="E97" s="43" t="s">
        <v>608</v>
      </c>
      <c r="F97" s="19"/>
      <c r="G97" s="1"/>
      <c r="H97" s="8"/>
    </row>
    <row r="98" spans="2:8" ht="52.8" x14ac:dyDescent="0.2">
      <c r="B98" s="18">
        <f t="shared" si="2"/>
        <v>95</v>
      </c>
      <c r="C98" s="18" t="s">
        <v>332</v>
      </c>
      <c r="D98" s="18" t="s">
        <v>332</v>
      </c>
      <c r="E98" s="42" t="s">
        <v>333</v>
      </c>
      <c r="F98" s="19"/>
      <c r="G98" s="1"/>
      <c r="H98" s="8"/>
    </row>
    <row r="99" spans="2:8" ht="39.6" x14ac:dyDescent="0.2">
      <c r="B99" s="18">
        <f t="shared" si="2"/>
        <v>96</v>
      </c>
      <c r="C99" s="18" t="s">
        <v>332</v>
      </c>
      <c r="D99" s="18" t="s">
        <v>316</v>
      </c>
      <c r="E99" s="42" t="s">
        <v>334</v>
      </c>
      <c r="F99" s="19"/>
      <c r="G99" s="1"/>
      <c r="H99" s="8"/>
    </row>
    <row r="100" spans="2:8" ht="39.6" x14ac:dyDescent="0.2">
      <c r="B100" s="18">
        <f t="shared" si="2"/>
        <v>97</v>
      </c>
      <c r="C100" s="18" t="s">
        <v>332</v>
      </c>
      <c r="D100" s="18" t="s">
        <v>316</v>
      </c>
      <c r="E100" s="42" t="s">
        <v>335</v>
      </c>
      <c r="F100" s="19"/>
      <c r="G100" s="1"/>
      <c r="H100" s="8"/>
    </row>
    <row r="101" spans="2:8" ht="52.8" x14ac:dyDescent="0.2">
      <c r="B101" s="18">
        <f t="shared" si="2"/>
        <v>98</v>
      </c>
      <c r="C101" s="18" t="s">
        <v>332</v>
      </c>
      <c r="D101" s="18" t="s">
        <v>316</v>
      </c>
      <c r="E101" s="42" t="s">
        <v>336</v>
      </c>
      <c r="F101" s="19"/>
      <c r="G101" s="1"/>
      <c r="H101" s="8"/>
    </row>
    <row r="102" spans="2:8" ht="66" x14ac:dyDescent="0.2">
      <c r="B102" s="18">
        <f t="shared" si="2"/>
        <v>99</v>
      </c>
      <c r="C102" s="18" t="s">
        <v>332</v>
      </c>
      <c r="D102" s="18" t="s">
        <v>246</v>
      </c>
      <c r="E102" s="42" t="s">
        <v>38</v>
      </c>
      <c r="F102" s="19"/>
      <c r="G102" s="1"/>
      <c r="H102" s="8"/>
    </row>
    <row r="103" spans="2:8" ht="26.4" x14ac:dyDescent="0.2">
      <c r="B103" s="18">
        <f t="shared" si="2"/>
        <v>100</v>
      </c>
      <c r="C103" s="18" t="s">
        <v>332</v>
      </c>
      <c r="D103" s="18" t="s">
        <v>246</v>
      </c>
      <c r="E103" s="42" t="s">
        <v>39</v>
      </c>
      <c r="F103" s="19"/>
      <c r="G103" s="1"/>
      <c r="H103" s="8"/>
    </row>
    <row r="104" spans="2:8" ht="66" x14ac:dyDescent="0.2">
      <c r="B104" s="18">
        <f t="shared" si="2"/>
        <v>101</v>
      </c>
      <c r="C104" s="18" t="s">
        <v>332</v>
      </c>
      <c r="D104" s="18" t="s">
        <v>246</v>
      </c>
      <c r="E104" s="42" t="s">
        <v>40</v>
      </c>
      <c r="F104" s="19"/>
      <c r="G104" s="1"/>
      <c r="H104" s="8"/>
    </row>
    <row r="105" spans="2:8" ht="52.8" x14ac:dyDescent="0.2">
      <c r="B105" s="18">
        <f t="shared" si="2"/>
        <v>102</v>
      </c>
      <c r="C105" s="18" t="s">
        <v>332</v>
      </c>
      <c r="D105" s="18" t="s">
        <v>246</v>
      </c>
      <c r="E105" s="42" t="s">
        <v>41</v>
      </c>
      <c r="F105" s="19"/>
      <c r="G105" s="1"/>
      <c r="H105" s="8"/>
    </row>
    <row r="106" spans="2:8" ht="39.6" x14ac:dyDescent="0.2">
      <c r="B106" s="18">
        <f t="shared" si="2"/>
        <v>103</v>
      </c>
      <c r="C106" s="18" t="s">
        <v>332</v>
      </c>
      <c r="D106" s="18" t="s">
        <v>337</v>
      </c>
      <c r="E106" s="42" t="s">
        <v>338</v>
      </c>
      <c r="F106" s="19"/>
      <c r="G106" s="1"/>
      <c r="H106" s="8"/>
    </row>
    <row r="107" spans="2:8" ht="66" x14ac:dyDescent="0.2">
      <c r="B107" s="18">
        <f t="shared" si="2"/>
        <v>104</v>
      </c>
      <c r="C107" s="18" t="s">
        <v>332</v>
      </c>
      <c r="D107" s="18" t="s">
        <v>337</v>
      </c>
      <c r="E107" s="42" t="s">
        <v>42</v>
      </c>
      <c r="F107" s="19"/>
      <c r="G107" s="1"/>
      <c r="H107" s="8"/>
    </row>
    <row r="108" spans="2:8" ht="39.6" x14ac:dyDescent="0.2">
      <c r="B108" s="18">
        <f t="shared" si="2"/>
        <v>105</v>
      </c>
      <c r="C108" s="18" t="s">
        <v>332</v>
      </c>
      <c r="D108" s="18" t="s">
        <v>337</v>
      </c>
      <c r="E108" s="42" t="s">
        <v>43</v>
      </c>
      <c r="F108" s="19"/>
      <c r="G108" s="1"/>
      <c r="H108" s="8"/>
    </row>
    <row r="109" spans="2:8" ht="39.6" x14ac:dyDescent="0.2">
      <c r="B109" s="18">
        <f t="shared" si="2"/>
        <v>106</v>
      </c>
      <c r="C109" s="18" t="s">
        <v>332</v>
      </c>
      <c r="D109" s="18" t="s">
        <v>337</v>
      </c>
      <c r="E109" s="42" t="s">
        <v>44</v>
      </c>
      <c r="F109" s="19"/>
      <c r="G109" s="1"/>
      <c r="H109" s="8"/>
    </row>
    <row r="110" spans="2:8" ht="39.6" x14ac:dyDescent="0.2">
      <c r="B110" s="18">
        <f t="shared" si="2"/>
        <v>107</v>
      </c>
      <c r="C110" s="18" t="s">
        <v>332</v>
      </c>
      <c r="D110" s="40" t="s">
        <v>337</v>
      </c>
      <c r="E110" s="43" t="s">
        <v>609</v>
      </c>
      <c r="F110" s="19"/>
      <c r="G110" s="1"/>
      <c r="H110" s="8"/>
    </row>
    <row r="111" spans="2:8" ht="52.8" x14ac:dyDescent="0.2">
      <c r="B111" s="18">
        <f t="shared" si="2"/>
        <v>108</v>
      </c>
      <c r="C111" s="18" t="s">
        <v>339</v>
      </c>
      <c r="D111" s="18" t="s">
        <v>339</v>
      </c>
      <c r="E111" s="43" t="s">
        <v>639</v>
      </c>
      <c r="F111" s="19"/>
      <c r="G111" s="1"/>
      <c r="H111" s="8"/>
    </row>
    <row r="112" spans="2:8" ht="39.6" x14ac:dyDescent="0.2">
      <c r="B112" s="18">
        <f t="shared" si="2"/>
        <v>109</v>
      </c>
      <c r="C112" s="18" t="s">
        <v>339</v>
      </c>
      <c r="D112" s="18" t="s">
        <v>339</v>
      </c>
      <c r="E112" s="43" t="s">
        <v>550</v>
      </c>
      <c r="F112" s="19"/>
      <c r="G112" s="1"/>
      <c r="H112" s="8"/>
    </row>
    <row r="113" spans="2:8" ht="39.6" x14ac:dyDescent="0.2">
      <c r="B113" s="18">
        <f t="shared" si="2"/>
        <v>110</v>
      </c>
      <c r="C113" s="18" t="s">
        <v>339</v>
      </c>
      <c r="D113" s="18" t="s">
        <v>339</v>
      </c>
      <c r="E113" s="42" t="s">
        <v>340</v>
      </c>
      <c r="F113" s="19"/>
      <c r="G113" s="1"/>
      <c r="H113" s="8"/>
    </row>
    <row r="114" spans="2:8" ht="39.6" x14ac:dyDescent="0.2">
      <c r="B114" s="18">
        <f t="shared" si="2"/>
        <v>111</v>
      </c>
      <c r="C114" s="18" t="s">
        <v>339</v>
      </c>
      <c r="D114" s="18" t="s">
        <v>339</v>
      </c>
      <c r="E114" s="43" t="s">
        <v>544</v>
      </c>
      <c r="F114" s="19"/>
      <c r="G114" s="1"/>
      <c r="H114" s="8"/>
    </row>
    <row r="115" spans="2:8" ht="39.6" x14ac:dyDescent="0.2">
      <c r="B115" s="18">
        <f t="shared" si="2"/>
        <v>112</v>
      </c>
      <c r="C115" s="18" t="s">
        <v>339</v>
      </c>
      <c r="D115" s="18" t="s">
        <v>339</v>
      </c>
      <c r="E115" s="43" t="s">
        <v>545</v>
      </c>
      <c r="F115" s="19"/>
      <c r="G115" s="1"/>
      <c r="H115" s="8"/>
    </row>
    <row r="116" spans="2:8" ht="39.6" x14ac:dyDescent="0.2">
      <c r="B116" s="18">
        <f t="shared" si="2"/>
        <v>113</v>
      </c>
      <c r="C116" s="18" t="s">
        <v>339</v>
      </c>
      <c r="D116" s="18" t="s">
        <v>339</v>
      </c>
      <c r="E116" s="43" t="s">
        <v>551</v>
      </c>
      <c r="F116" s="19"/>
      <c r="G116" s="1"/>
      <c r="H116" s="8"/>
    </row>
    <row r="117" spans="2:8" ht="52.8" x14ac:dyDescent="0.2">
      <c r="B117" s="18">
        <f t="shared" si="2"/>
        <v>114</v>
      </c>
      <c r="C117" s="18" t="s">
        <v>339</v>
      </c>
      <c r="D117" s="18" t="s">
        <v>339</v>
      </c>
      <c r="E117" s="43" t="s">
        <v>546</v>
      </c>
      <c r="F117" s="19"/>
      <c r="G117" s="1"/>
      <c r="H117" s="8"/>
    </row>
    <row r="118" spans="2:8" ht="52.8" x14ac:dyDescent="0.2">
      <c r="B118" s="18">
        <f t="shared" si="2"/>
        <v>115</v>
      </c>
      <c r="C118" s="18" t="s">
        <v>341</v>
      </c>
      <c r="D118" s="18" t="s">
        <v>341</v>
      </c>
      <c r="E118" s="43" t="s">
        <v>539</v>
      </c>
      <c r="F118" s="19"/>
      <c r="G118" s="1"/>
      <c r="H118" s="8"/>
    </row>
    <row r="119" spans="2:8" ht="66" x14ac:dyDescent="0.2">
      <c r="B119" s="18">
        <f t="shared" si="2"/>
        <v>116</v>
      </c>
      <c r="C119" s="18" t="s">
        <v>341</v>
      </c>
      <c r="D119" s="18" t="s">
        <v>341</v>
      </c>
      <c r="E119" s="43" t="s">
        <v>538</v>
      </c>
      <c r="F119" s="19"/>
      <c r="G119" s="1"/>
      <c r="H119" s="8"/>
    </row>
    <row r="120" spans="2:8" ht="39.6" x14ac:dyDescent="0.2">
      <c r="B120" s="18">
        <f t="shared" si="2"/>
        <v>117</v>
      </c>
      <c r="C120" s="18" t="s">
        <v>341</v>
      </c>
      <c r="D120" s="18" t="s">
        <v>341</v>
      </c>
      <c r="E120" s="43" t="s">
        <v>540</v>
      </c>
      <c r="F120" s="19"/>
      <c r="G120" s="1"/>
      <c r="H120" s="8"/>
    </row>
    <row r="121" spans="2:8" ht="39.6" x14ac:dyDescent="0.2">
      <c r="B121" s="18">
        <f t="shared" si="2"/>
        <v>118</v>
      </c>
      <c r="C121" s="18" t="s">
        <v>341</v>
      </c>
      <c r="D121" s="18" t="s">
        <v>341</v>
      </c>
      <c r="E121" s="42" t="s">
        <v>342</v>
      </c>
      <c r="F121" s="19"/>
      <c r="G121" s="1"/>
      <c r="H121" s="8"/>
    </row>
    <row r="122" spans="2:8" ht="39.6" x14ac:dyDescent="0.2">
      <c r="B122" s="18">
        <f t="shared" si="2"/>
        <v>119</v>
      </c>
      <c r="C122" s="18" t="s">
        <v>341</v>
      </c>
      <c r="D122" s="18" t="s">
        <v>341</v>
      </c>
      <c r="E122" s="42" t="s">
        <v>343</v>
      </c>
      <c r="F122" s="19"/>
      <c r="G122" s="1"/>
      <c r="H122" s="8"/>
    </row>
    <row r="123" spans="2:8" ht="39.6" x14ac:dyDescent="0.2">
      <c r="B123" s="18">
        <f t="shared" si="2"/>
        <v>120</v>
      </c>
      <c r="C123" s="18" t="s">
        <v>341</v>
      </c>
      <c r="D123" s="18" t="s">
        <v>341</v>
      </c>
      <c r="E123" s="42" t="s">
        <v>344</v>
      </c>
      <c r="F123" s="19"/>
      <c r="G123" s="1"/>
      <c r="H123" s="8"/>
    </row>
    <row r="124" spans="2:8" ht="52.8" x14ac:dyDescent="0.2">
      <c r="B124" s="18">
        <f t="shared" si="2"/>
        <v>121</v>
      </c>
      <c r="C124" s="18" t="s">
        <v>341</v>
      </c>
      <c r="D124" s="18" t="s">
        <v>341</v>
      </c>
      <c r="E124" s="42" t="s">
        <v>345</v>
      </c>
      <c r="F124" s="19"/>
      <c r="G124" s="1"/>
      <c r="H124" s="8"/>
    </row>
    <row r="125" spans="2:8" ht="39.6" x14ac:dyDescent="0.2">
      <c r="B125" s="18">
        <f t="shared" si="2"/>
        <v>122</v>
      </c>
      <c r="C125" s="18" t="s">
        <v>341</v>
      </c>
      <c r="D125" s="18" t="s">
        <v>341</v>
      </c>
      <c r="E125" s="42" t="s">
        <v>346</v>
      </c>
      <c r="F125" s="19"/>
      <c r="G125" s="1"/>
      <c r="H125" s="8"/>
    </row>
    <row r="126" spans="2:8" ht="52.8" x14ac:dyDescent="0.2">
      <c r="B126" s="18">
        <f t="shared" si="2"/>
        <v>123</v>
      </c>
      <c r="C126" s="18" t="s">
        <v>347</v>
      </c>
      <c r="D126" s="18" t="s">
        <v>301</v>
      </c>
      <c r="E126" s="42" t="s">
        <v>348</v>
      </c>
      <c r="F126" s="19"/>
      <c r="G126" s="1"/>
      <c r="H126" s="8"/>
    </row>
    <row r="127" spans="2:8" ht="39.6" x14ac:dyDescent="0.2">
      <c r="B127" s="18">
        <f t="shared" si="2"/>
        <v>124</v>
      </c>
      <c r="C127" s="18" t="s">
        <v>347</v>
      </c>
      <c r="D127" s="18" t="s">
        <v>349</v>
      </c>
      <c r="E127" s="42" t="s">
        <v>350</v>
      </c>
      <c r="F127" s="19"/>
      <c r="G127" s="1"/>
      <c r="H127" s="8"/>
    </row>
    <row r="128" spans="2:8" ht="39.6" x14ac:dyDescent="0.2">
      <c r="B128" s="18">
        <f t="shared" si="2"/>
        <v>125</v>
      </c>
      <c r="C128" s="18" t="s">
        <v>347</v>
      </c>
      <c r="D128" s="18" t="s">
        <v>349</v>
      </c>
      <c r="E128" s="42" t="s">
        <v>351</v>
      </c>
      <c r="F128" s="19"/>
      <c r="G128" s="1"/>
      <c r="H128" s="8"/>
    </row>
    <row r="129" spans="2:8" ht="39.6" x14ac:dyDescent="0.2">
      <c r="B129" s="18">
        <f t="shared" si="2"/>
        <v>126</v>
      </c>
      <c r="C129" s="18" t="s">
        <v>347</v>
      </c>
      <c r="D129" s="18" t="s">
        <v>349</v>
      </c>
      <c r="E129" s="42" t="s">
        <v>352</v>
      </c>
      <c r="F129" s="19"/>
      <c r="G129" s="1"/>
      <c r="H129" s="8"/>
    </row>
    <row r="130" spans="2:8" ht="39.6" x14ac:dyDescent="0.2">
      <c r="B130" s="18">
        <f t="shared" si="2"/>
        <v>127</v>
      </c>
      <c r="C130" s="18" t="s">
        <v>347</v>
      </c>
      <c r="D130" s="18" t="s">
        <v>349</v>
      </c>
      <c r="E130" s="42" t="s">
        <v>353</v>
      </c>
      <c r="F130" s="19"/>
      <c r="G130" s="1"/>
      <c r="H130" s="8"/>
    </row>
    <row r="131" spans="2:8" ht="26.4" x14ac:dyDescent="0.2">
      <c r="B131" s="18">
        <f t="shared" si="2"/>
        <v>128</v>
      </c>
      <c r="C131" s="18" t="s">
        <v>347</v>
      </c>
      <c r="D131" s="18" t="s">
        <v>349</v>
      </c>
      <c r="E131" s="42" t="s">
        <v>354</v>
      </c>
      <c r="F131" s="19"/>
      <c r="G131" s="1"/>
      <c r="H131" s="8"/>
    </row>
    <row r="132" spans="2:8" ht="39.6" x14ac:dyDescent="0.2">
      <c r="B132" s="18">
        <f t="shared" si="2"/>
        <v>129</v>
      </c>
      <c r="C132" s="18" t="s">
        <v>347</v>
      </c>
      <c r="D132" s="18" t="s">
        <v>355</v>
      </c>
      <c r="E132" s="42" t="s">
        <v>356</v>
      </c>
      <c r="F132" s="19"/>
      <c r="G132" s="1"/>
      <c r="H132" s="8"/>
    </row>
    <row r="133" spans="2:8" ht="39.6" x14ac:dyDescent="0.2">
      <c r="B133" s="18">
        <f t="shared" si="2"/>
        <v>130</v>
      </c>
      <c r="C133" s="18" t="s">
        <v>347</v>
      </c>
      <c r="D133" s="18" t="s">
        <v>355</v>
      </c>
      <c r="E133" s="42" t="s">
        <v>357</v>
      </c>
      <c r="F133" s="19"/>
      <c r="G133" s="1"/>
      <c r="H133" s="8"/>
    </row>
    <row r="134" spans="2:8" ht="26.4" x14ac:dyDescent="0.2">
      <c r="B134" s="18">
        <f t="shared" si="2"/>
        <v>131</v>
      </c>
      <c r="C134" s="18" t="s">
        <v>347</v>
      </c>
      <c r="D134" s="18" t="s">
        <v>355</v>
      </c>
      <c r="E134" s="42" t="s">
        <v>358</v>
      </c>
      <c r="F134" s="19"/>
      <c r="G134" s="1"/>
      <c r="H134" s="8"/>
    </row>
    <row r="135" spans="2:8" ht="26.4" x14ac:dyDescent="0.2">
      <c r="B135" s="18">
        <f t="shared" si="2"/>
        <v>132</v>
      </c>
      <c r="C135" s="18" t="s">
        <v>347</v>
      </c>
      <c r="D135" s="18" t="s">
        <v>359</v>
      </c>
      <c r="E135" s="42" t="s">
        <v>360</v>
      </c>
      <c r="F135" s="19"/>
      <c r="G135" s="1"/>
      <c r="H135" s="8"/>
    </row>
    <row r="136" spans="2:8" ht="39.6" x14ac:dyDescent="0.2">
      <c r="B136" s="18">
        <f t="shared" si="2"/>
        <v>133</v>
      </c>
      <c r="C136" s="18" t="s">
        <v>347</v>
      </c>
      <c r="D136" s="18" t="s">
        <v>359</v>
      </c>
      <c r="E136" s="42" t="s">
        <v>812</v>
      </c>
      <c r="F136" s="19"/>
      <c r="G136" s="1"/>
      <c r="H136" s="8"/>
    </row>
    <row r="137" spans="2:8" ht="39.6" x14ac:dyDescent="0.2">
      <c r="B137" s="18">
        <f t="shared" si="2"/>
        <v>134</v>
      </c>
      <c r="C137" s="18" t="s">
        <v>347</v>
      </c>
      <c r="D137" s="18" t="s">
        <v>359</v>
      </c>
      <c r="E137" s="42" t="s">
        <v>813</v>
      </c>
      <c r="F137" s="19"/>
      <c r="G137" s="1"/>
      <c r="H137" s="8"/>
    </row>
    <row r="138" spans="2:8" ht="39.6" x14ac:dyDescent="0.2">
      <c r="B138" s="18">
        <f t="shared" si="2"/>
        <v>135</v>
      </c>
      <c r="C138" s="18" t="s">
        <v>347</v>
      </c>
      <c r="D138" s="18" t="s">
        <v>359</v>
      </c>
      <c r="E138" s="42" t="s">
        <v>361</v>
      </c>
      <c r="F138" s="19"/>
      <c r="G138" s="1"/>
      <c r="H138" s="8"/>
    </row>
    <row r="139" spans="2:8" ht="26.4" x14ac:dyDescent="0.2">
      <c r="B139" s="18">
        <f t="shared" si="2"/>
        <v>136</v>
      </c>
      <c r="C139" s="18" t="s">
        <v>347</v>
      </c>
      <c r="D139" s="18" t="s">
        <v>359</v>
      </c>
      <c r="E139" s="42" t="s">
        <v>362</v>
      </c>
      <c r="F139" s="19"/>
      <c r="G139" s="1"/>
      <c r="H139" s="8"/>
    </row>
    <row r="140" spans="2:8" ht="79.2" x14ac:dyDescent="0.2">
      <c r="B140" s="18">
        <f t="shared" si="2"/>
        <v>137</v>
      </c>
      <c r="C140" s="18" t="s">
        <v>347</v>
      </c>
      <c r="D140" s="18" t="s">
        <v>363</v>
      </c>
      <c r="E140" s="42" t="s">
        <v>364</v>
      </c>
      <c r="F140" s="19"/>
      <c r="G140" s="1"/>
      <c r="H140" s="8"/>
    </row>
    <row r="141" spans="2:8" ht="39.6" x14ac:dyDescent="0.2">
      <c r="B141" s="18">
        <f t="shared" si="2"/>
        <v>138</v>
      </c>
      <c r="C141" s="18" t="s">
        <v>347</v>
      </c>
      <c r="D141" s="18" t="s">
        <v>363</v>
      </c>
      <c r="E141" s="42" t="s">
        <v>247</v>
      </c>
      <c r="F141" s="19"/>
      <c r="G141" s="1"/>
      <c r="H141" s="8"/>
    </row>
    <row r="142" spans="2:8" ht="39.6" x14ac:dyDescent="0.2">
      <c r="B142" s="18">
        <f t="shared" si="2"/>
        <v>139</v>
      </c>
      <c r="C142" s="18" t="s">
        <v>347</v>
      </c>
      <c r="D142" s="18" t="s">
        <v>363</v>
      </c>
      <c r="E142" s="42" t="s">
        <v>365</v>
      </c>
      <c r="F142" s="19"/>
      <c r="G142" s="1"/>
      <c r="H142" s="8"/>
    </row>
    <row r="143" spans="2:8" ht="26.4" x14ac:dyDescent="0.2">
      <c r="B143" s="18">
        <f t="shared" si="2"/>
        <v>140</v>
      </c>
      <c r="C143" s="18" t="s">
        <v>347</v>
      </c>
      <c r="D143" s="18" t="s">
        <v>366</v>
      </c>
      <c r="E143" s="42" t="s">
        <v>248</v>
      </c>
      <c r="F143" s="19"/>
      <c r="G143" s="1"/>
      <c r="H143" s="8"/>
    </row>
    <row r="144" spans="2:8" ht="52.8" x14ac:dyDescent="0.2">
      <c r="B144" s="18">
        <f t="shared" si="2"/>
        <v>141</v>
      </c>
      <c r="C144" s="18" t="s">
        <v>347</v>
      </c>
      <c r="D144" s="18" t="s">
        <v>366</v>
      </c>
      <c r="E144" s="42" t="s">
        <v>249</v>
      </c>
      <c r="F144" s="19"/>
      <c r="G144" s="1"/>
      <c r="H144" s="8"/>
    </row>
    <row r="145" spans="2:8" ht="52.8" x14ac:dyDescent="0.2">
      <c r="B145" s="18">
        <f t="shared" si="2"/>
        <v>142</v>
      </c>
      <c r="C145" s="18" t="s">
        <v>347</v>
      </c>
      <c r="D145" s="18" t="s">
        <v>367</v>
      </c>
      <c r="E145" s="43" t="s">
        <v>37</v>
      </c>
      <c r="F145" s="19"/>
      <c r="G145" s="1"/>
      <c r="H145" s="8"/>
    </row>
    <row r="146" spans="2:8" ht="39.6" x14ac:dyDescent="0.2">
      <c r="B146" s="18">
        <f t="shared" si="2"/>
        <v>143</v>
      </c>
      <c r="C146" s="18" t="s">
        <v>347</v>
      </c>
      <c r="D146" s="18" t="s">
        <v>367</v>
      </c>
      <c r="E146" s="42" t="s">
        <v>368</v>
      </c>
      <c r="F146" s="19"/>
      <c r="G146" s="1"/>
      <c r="H146" s="8"/>
    </row>
    <row r="147" spans="2:8" ht="39.6" x14ac:dyDescent="0.2">
      <c r="B147" s="18">
        <f t="shared" si="2"/>
        <v>144</v>
      </c>
      <c r="C147" s="18" t="s">
        <v>347</v>
      </c>
      <c r="D147" s="18" t="s">
        <v>369</v>
      </c>
      <c r="E147" s="42" t="s">
        <v>250</v>
      </c>
      <c r="F147" s="19"/>
      <c r="G147" s="1"/>
      <c r="H147" s="8"/>
    </row>
    <row r="148" spans="2:8" ht="52.8" x14ac:dyDescent="0.2">
      <c r="B148" s="18">
        <f t="shared" si="2"/>
        <v>145</v>
      </c>
      <c r="C148" s="18" t="s">
        <v>347</v>
      </c>
      <c r="D148" s="18" t="s">
        <v>369</v>
      </c>
      <c r="E148" s="42" t="s">
        <v>370</v>
      </c>
      <c r="F148" s="19"/>
      <c r="G148" s="1"/>
      <c r="H148" s="8"/>
    </row>
    <row r="149" spans="2:8" ht="52.8" x14ac:dyDescent="0.2">
      <c r="B149" s="18">
        <f t="shared" si="2"/>
        <v>146</v>
      </c>
      <c r="C149" s="18" t="s">
        <v>347</v>
      </c>
      <c r="D149" s="18" t="s">
        <v>369</v>
      </c>
      <c r="E149" s="42" t="s">
        <v>251</v>
      </c>
      <c r="F149" s="19"/>
      <c r="G149" s="1"/>
      <c r="H149" s="8"/>
    </row>
    <row r="150" spans="2:8" ht="39.6" x14ac:dyDescent="0.2">
      <c r="B150" s="18">
        <f t="shared" si="2"/>
        <v>147</v>
      </c>
      <c r="C150" s="18" t="s">
        <v>347</v>
      </c>
      <c r="D150" s="18" t="s">
        <v>369</v>
      </c>
      <c r="E150" s="42" t="s">
        <v>371</v>
      </c>
      <c r="F150" s="19"/>
      <c r="G150" s="1"/>
      <c r="H150" s="8"/>
    </row>
    <row r="151" spans="2:8" ht="39.6" x14ac:dyDescent="0.2">
      <c r="B151" s="18">
        <f t="shared" si="2"/>
        <v>148</v>
      </c>
      <c r="C151" s="18" t="s">
        <v>347</v>
      </c>
      <c r="D151" s="18" t="s">
        <v>369</v>
      </c>
      <c r="E151" s="42" t="s">
        <v>252</v>
      </c>
      <c r="F151" s="19"/>
      <c r="G151" s="1"/>
      <c r="H151" s="8"/>
    </row>
    <row r="152" spans="2:8" ht="79.2" x14ac:dyDescent="0.2">
      <c r="B152" s="18">
        <f t="shared" si="2"/>
        <v>149</v>
      </c>
      <c r="C152" s="18" t="s">
        <v>347</v>
      </c>
      <c r="D152" s="18" t="s">
        <v>369</v>
      </c>
      <c r="E152" s="42" t="s">
        <v>253</v>
      </c>
      <c r="F152" s="19"/>
      <c r="G152" s="1"/>
      <c r="H152" s="8"/>
    </row>
    <row r="153" spans="2:8" ht="52.8" x14ac:dyDescent="0.2">
      <c r="B153" s="18">
        <f t="shared" si="2"/>
        <v>150</v>
      </c>
      <c r="C153" s="18" t="s">
        <v>347</v>
      </c>
      <c r="D153" s="18" t="s">
        <v>372</v>
      </c>
      <c r="E153" s="42" t="s">
        <v>373</v>
      </c>
      <c r="F153" s="19"/>
      <c r="G153" s="1"/>
      <c r="H153" s="8"/>
    </row>
    <row r="154" spans="2:8" ht="39.6" x14ac:dyDescent="0.2">
      <c r="B154" s="18">
        <f t="shared" ref="B154:B227" si="3">ROW()-3</f>
        <v>151</v>
      </c>
      <c r="C154" s="18" t="s">
        <v>347</v>
      </c>
      <c r="D154" s="18" t="s">
        <v>374</v>
      </c>
      <c r="E154" s="42" t="s">
        <v>375</v>
      </c>
      <c r="F154" s="19"/>
      <c r="G154" s="1"/>
      <c r="H154" s="8"/>
    </row>
    <row r="155" spans="2:8" ht="39.6" x14ac:dyDescent="0.2">
      <c r="B155" s="18">
        <f t="shared" si="3"/>
        <v>152</v>
      </c>
      <c r="C155" s="18" t="s">
        <v>347</v>
      </c>
      <c r="D155" s="18" t="s">
        <v>374</v>
      </c>
      <c r="E155" s="42" t="s">
        <v>376</v>
      </c>
      <c r="F155" s="19"/>
      <c r="G155" s="1"/>
      <c r="H155" s="8"/>
    </row>
    <row r="156" spans="2:8" ht="39.6" x14ac:dyDescent="0.2">
      <c r="B156" s="18">
        <f t="shared" si="3"/>
        <v>153</v>
      </c>
      <c r="C156" s="18" t="s">
        <v>347</v>
      </c>
      <c r="D156" s="18" t="s">
        <v>374</v>
      </c>
      <c r="E156" s="42" t="s">
        <v>377</v>
      </c>
      <c r="F156" s="19"/>
      <c r="G156" s="1"/>
      <c r="H156" s="8"/>
    </row>
    <row r="157" spans="2:8" ht="52.8" x14ac:dyDescent="0.2">
      <c r="B157" s="18">
        <f t="shared" si="3"/>
        <v>154</v>
      </c>
      <c r="C157" s="18" t="s">
        <v>347</v>
      </c>
      <c r="D157" s="18" t="s">
        <v>374</v>
      </c>
      <c r="E157" s="42" t="s">
        <v>378</v>
      </c>
      <c r="F157" s="19"/>
      <c r="G157" s="1"/>
      <c r="H157" s="8"/>
    </row>
    <row r="158" spans="2:8" ht="39.6" x14ac:dyDescent="0.2">
      <c r="B158" s="18">
        <f t="shared" si="3"/>
        <v>155</v>
      </c>
      <c r="C158" s="18" t="s">
        <v>347</v>
      </c>
      <c r="D158" s="18" t="s">
        <v>374</v>
      </c>
      <c r="E158" s="42" t="s">
        <v>379</v>
      </c>
      <c r="F158" s="19"/>
      <c r="G158" s="1"/>
      <c r="H158" s="8"/>
    </row>
    <row r="159" spans="2:8" ht="39.6" x14ac:dyDescent="0.2">
      <c r="B159" s="18">
        <f t="shared" si="3"/>
        <v>156</v>
      </c>
      <c r="C159" s="18" t="s">
        <v>347</v>
      </c>
      <c r="D159" s="18" t="s">
        <v>796</v>
      </c>
      <c r="E159" s="42" t="s">
        <v>783</v>
      </c>
      <c r="F159" s="19"/>
      <c r="G159" s="1"/>
      <c r="H159" s="8"/>
    </row>
    <row r="160" spans="2:8" ht="26.4" x14ac:dyDescent="0.2">
      <c r="B160" s="18">
        <f t="shared" si="3"/>
        <v>157</v>
      </c>
      <c r="C160" s="18" t="s">
        <v>347</v>
      </c>
      <c r="D160" s="18" t="s">
        <v>796</v>
      </c>
      <c r="E160" s="42" t="s">
        <v>784</v>
      </c>
      <c r="F160" s="19"/>
      <c r="G160" s="1"/>
      <c r="H160" s="8"/>
    </row>
    <row r="161" spans="2:8" ht="66" x14ac:dyDescent="0.2">
      <c r="B161" s="18">
        <f t="shared" si="3"/>
        <v>158</v>
      </c>
      <c r="C161" s="18" t="s">
        <v>347</v>
      </c>
      <c r="D161" s="18" t="s">
        <v>796</v>
      </c>
      <c r="E161" s="42" t="s">
        <v>792</v>
      </c>
      <c r="F161" s="19"/>
      <c r="G161" s="1"/>
      <c r="H161" s="8"/>
    </row>
    <row r="162" spans="2:8" ht="39.6" x14ac:dyDescent="0.2">
      <c r="B162" s="18">
        <f t="shared" si="3"/>
        <v>159</v>
      </c>
      <c r="C162" s="18" t="s">
        <v>347</v>
      </c>
      <c r="D162" s="18" t="s">
        <v>796</v>
      </c>
      <c r="E162" s="42" t="s">
        <v>785</v>
      </c>
      <c r="F162" s="19"/>
      <c r="G162" s="1"/>
      <c r="H162" s="8"/>
    </row>
    <row r="163" spans="2:8" ht="39.6" x14ac:dyDescent="0.2">
      <c r="B163" s="18">
        <f t="shared" si="3"/>
        <v>160</v>
      </c>
      <c r="C163" s="18" t="s">
        <v>347</v>
      </c>
      <c r="D163" s="18" t="s">
        <v>796</v>
      </c>
      <c r="E163" s="42" t="s">
        <v>786</v>
      </c>
      <c r="F163" s="19"/>
      <c r="G163" s="1"/>
      <c r="H163" s="8"/>
    </row>
    <row r="164" spans="2:8" ht="39.6" x14ac:dyDescent="0.2">
      <c r="B164" s="18">
        <f t="shared" si="3"/>
        <v>161</v>
      </c>
      <c r="C164" s="18" t="s">
        <v>347</v>
      </c>
      <c r="D164" s="18" t="s">
        <v>796</v>
      </c>
      <c r="E164" s="42" t="s">
        <v>791</v>
      </c>
      <c r="F164" s="19"/>
      <c r="G164" s="1"/>
      <c r="H164" s="8"/>
    </row>
    <row r="165" spans="2:8" ht="39.6" x14ac:dyDescent="0.2">
      <c r="B165" s="18">
        <f t="shared" si="3"/>
        <v>162</v>
      </c>
      <c r="C165" s="18" t="s">
        <v>347</v>
      </c>
      <c r="D165" s="18" t="s">
        <v>796</v>
      </c>
      <c r="E165" s="42" t="s">
        <v>789</v>
      </c>
      <c r="F165" s="19"/>
      <c r="G165" s="1"/>
      <c r="H165" s="8"/>
    </row>
    <row r="166" spans="2:8" ht="92.4" x14ac:dyDescent="0.2">
      <c r="B166" s="18">
        <f t="shared" si="3"/>
        <v>163</v>
      </c>
      <c r="C166" s="39" t="s">
        <v>380</v>
      </c>
      <c r="D166" s="18" t="s">
        <v>316</v>
      </c>
      <c r="E166" s="43" t="s">
        <v>552</v>
      </c>
      <c r="F166" s="19"/>
      <c r="G166" s="1"/>
      <c r="H166" s="8"/>
    </row>
    <row r="167" spans="2:8" ht="52.8" x14ac:dyDescent="0.2">
      <c r="B167" s="18">
        <f t="shared" si="3"/>
        <v>164</v>
      </c>
      <c r="C167" s="39" t="s">
        <v>380</v>
      </c>
      <c r="D167" s="18" t="s">
        <v>316</v>
      </c>
      <c r="E167" s="42" t="s">
        <v>0</v>
      </c>
      <c r="F167" s="19"/>
      <c r="G167" s="1"/>
      <c r="H167" s="8"/>
    </row>
    <row r="168" spans="2:8" ht="39.6" x14ac:dyDescent="0.2">
      <c r="B168" s="18">
        <f t="shared" si="3"/>
        <v>165</v>
      </c>
      <c r="C168" s="39" t="s">
        <v>380</v>
      </c>
      <c r="D168" s="18" t="s">
        <v>316</v>
      </c>
      <c r="E168" s="42" t="s">
        <v>381</v>
      </c>
      <c r="F168" s="19"/>
      <c r="G168" s="1"/>
      <c r="H168" s="8"/>
    </row>
    <row r="169" spans="2:8" ht="26.4" x14ac:dyDescent="0.2">
      <c r="B169" s="18">
        <f t="shared" si="3"/>
        <v>166</v>
      </c>
      <c r="C169" s="39" t="s">
        <v>380</v>
      </c>
      <c r="D169" s="18" t="s">
        <v>316</v>
      </c>
      <c r="E169" s="42" t="s">
        <v>382</v>
      </c>
      <c r="F169" s="19"/>
      <c r="G169" s="1"/>
      <c r="H169" s="8"/>
    </row>
    <row r="170" spans="2:8" ht="52.8" x14ac:dyDescent="0.2">
      <c r="B170" s="18">
        <f t="shared" si="3"/>
        <v>167</v>
      </c>
      <c r="C170" s="39" t="s">
        <v>380</v>
      </c>
      <c r="D170" s="18" t="s">
        <v>316</v>
      </c>
      <c r="E170" s="42" t="s">
        <v>383</v>
      </c>
      <c r="F170" s="19"/>
      <c r="G170" s="1"/>
      <c r="H170" s="8"/>
    </row>
    <row r="171" spans="2:8" ht="52.8" x14ac:dyDescent="0.2">
      <c r="B171" s="18">
        <f t="shared" si="3"/>
        <v>168</v>
      </c>
      <c r="C171" s="39" t="s">
        <v>380</v>
      </c>
      <c r="D171" s="18" t="s">
        <v>316</v>
      </c>
      <c r="E171" s="42" t="s">
        <v>384</v>
      </c>
      <c r="F171" s="19"/>
      <c r="G171" s="1"/>
      <c r="H171" s="8"/>
    </row>
    <row r="172" spans="2:8" ht="52.8" x14ac:dyDescent="0.2">
      <c r="B172" s="18">
        <f t="shared" si="3"/>
        <v>169</v>
      </c>
      <c r="C172" s="39" t="s">
        <v>380</v>
      </c>
      <c r="D172" s="18" t="s">
        <v>316</v>
      </c>
      <c r="E172" s="43" t="s">
        <v>636</v>
      </c>
      <c r="F172" s="19"/>
      <c r="G172" s="1"/>
      <c r="H172" s="8"/>
    </row>
    <row r="173" spans="2:8" ht="39.6" x14ac:dyDescent="0.2">
      <c r="B173" s="18">
        <f t="shared" si="3"/>
        <v>170</v>
      </c>
      <c r="C173" s="39" t="s">
        <v>380</v>
      </c>
      <c r="D173" s="18" t="s">
        <v>316</v>
      </c>
      <c r="E173" s="42" t="s">
        <v>385</v>
      </c>
      <c r="F173" s="19"/>
      <c r="G173" s="1"/>
      <c r="H173" s="8"/>
    </row>
    <row r="174" spans="2:8" ht="52.8" x14ac:dyDescent="0.2">
      <c r="B174" s="18">
        <f t="shared" si="3"/>
        <v>171</v>
      </c>
      <c r="C174" s="39" t="s">
        <v>380</v>
      </c>
      <c r="D174" s="18" t="s">
        <v>316</v>
      </c>
      <c r="E174" s="42" t="s">
        <v>386</v>
      </c>
      <c r="F174" s="19"/>
      <c r="G174" s="1"/>
      <c r="H174" s="8"/>
    </row>
    <row r="175" spans="2:8" ht="52.8" x14ac:dyDescent="0.2">
      <c r="B175" s="18">
        <f t="shared" si="3"/>
        <v>172</v>
      </c>
      <c r="C175" s="39" t="s">
        <v>380</v>
      </c>
      <c r="D175" s="18" t="s">
        <v>316</v>
      </c>
      <c r="E175" s="42" t="s">
        <v>387</v>
      </c>
      <c r="F175" s="19"/>
      <c r="G175" s="1"/>
      <c r="H175" s="8"/>
    </row>
    <row r="176" spans="2:8" ht="39.6" x14ac:dyDescent="0.2">
      <c r="B176" s="18">
        <f t="shared" si="3"/>
        <v>173</v>
      </c>
      <c r="C176" s="39" t="s">
        <v>380</v>
      </c>
      <c r="D176" s="18" t="s">
        <v>316</v>
      </c>
      <c r="E176" s="42" t="s">
        <v>388</v>
      </c>
      <c r="F176" s="19"/>
      <c r="G176" s="1"/>
      <c r="H176" s="8"/>
    </row>
    <row r="177" spans="2:9" ht="52.8" x14ac:dyDescent="0.2">
      <c r="B177" s="18">
        <f t="shared" si="3"/>
        <v>174</v>
      </c>
      <c r="C177" s="39" t="s">
        <v>380</v>
      </c>
      <c r="D177" s="18" t="s">
        <v>316</v>
      </c>
      <c r="E177" s="42" t="s">
        <v>389</v>
      </c>
      <c r="F177" s="19"/>
      <c r="G177" s="1"/>
      <c r="H177" s="8"/>
    </row>
    <row r="178" spans="2:9" ht="39.6" x14ac:dyDescent="0.2">
      <c r="B178" s="18">
        <f t="shared" si="3"/>
        <v>175</v>
      </c>
      <c r="C178" s="39" t="s">
        <v>380</v>
      </c>
      <c r="D178" s="18" t="s">
        <v>316</v>
      </c>
      <c r="E178" s="43" t="s">
        <v>832</v>
      </c>
      <c r="F178" s="19"/>
      <c r="G178" s="1"/>
      <c r="H178" s="8"/>
    </row>
    <row r="179" spans="2:9" ht="52.8" x14ac:dyDescent="0.2">
      <c r="B179" s="18">
        <f t="shared" si="3"/>
        <v>176</v>
      </c>
      <c r="C179" s="39" t="s">
        <v>380</v>
      </c>
      <c r="D179" s="18" t="s">
        <v>316</v>
      </c>
      <c r="E179" s="43" t="s">
        <v>641</v>
      </c>
      <c r="F179" s="19"/>
      <c r="G179" s="1"/>
      <c r="H179" s="8"/>
    </row>
    <row r="180" spans="2:9" ht="39.6" x14ac:dyDescent="0.2">
      <c r="B180" s="18">
        <f t="shared" si="3"/>
        <v>177</v>
      </c>
      <c r="C180" s="39" t="s">
        <v>380</v>
      </c>
      <c r="D180" s="18" t="s">
        <v>316</v>
      </c>
      <c r="E180" s="43" t="s">
        <v>815</v>
      </c>
      <c r="F180" s="19"/>
      <c r="G180" s="1"/>
      <c r="H180" s="8"/>
    </row>
    <row r="181" spans="2:9" ht="26.4" x14ac:dyDescent="0.2">
      <c r="B181" s="18">
        <f t="shared" si="3"/>
        <v>178</v>
      </c>
      <c r="C181" s="39" t="s">
        <v>380</v>
      </c>
      <c r="D181" s="18" t="s">
        <v>316</v>
      </c>
      <c r="E181" s="43" t="s">
        <v>816</v>
      </c>
      <c r="F181" s="19"/>
      <c r="G181" s="1"/>
      <c r="H181" s="8"/>
    </row>
    <row r="182" spans="2:9" ht="39.6" x14ac:dyDescent="0.2">
      <c r="B182" s="18">
        <f t="shared" si="3"/>
        <v>179</v>
      </c>
      <c r="C182" s="39" t="s">
        <v>380</v>
      </c>
      <c r="D182" s="18" t="s">
        <v>390</v>
      </c>
      <c r="E182" s="42" t="s">
        <v>391</v>
      </c>
      <c r="F182" s="19"/>
      <c r="G182" s="1"/>
      <c r="H182" s="8"/>
    </row>
    <row r="183" spans="2:9" ht="52.8" x14ac:dyDescent="0.2">
      <c r="B183" s="18">
        <f t="shared" si="3"/>
        <v>180</v>
      </c>
      <c r="C183" s="39" t="s">
        <v>380</v>
      </c>
      <c r="D183" s="18" t="s">
        <v>392</v>
      </c>
      <c r="E183" s="42" t="s">
        <v>393</v>
      </c>
      <c r="F183" s="19"/>
      <c r="G183" s="1"/>
      <c r="H183" s="8"/>
    </row>
    <row r="184" spans="2:9" ht="52.8" x14ac:dyDescent="0.2">
      <c r="B184" s="18">
        <f t="shared" si="3"/>
        <v>181</v>
      </c>
      <c r="C184" s="39" t="s">
        <v>380</v>
      </c>
      <c r="D184" s="18" t="s">
        <v>392</v>
      </c>
      <c r="E184" s="42" t="s">
        <v>394</v>
      </c>
      <c r="F184" s="19"/>
      <c r="G184" s="1"/>
      <c r="H184" s="8"/>
    </row>
    <row r="185" spans="2:9" ht="52.8" x14ac:dyDescent="0.2">
      <c r="B185" s="18">
        <f t="shared" si="3"/>
        <v>182</v>
      </c>
      <c r="C185" s="39" t="s">
        <v>380</v>
      </c>
      <c r="D185" s="18" t="s">
        <v>392</v>
      </c>
      <c r="E185" s="42" t="s">
        <v>254</v>
      </c>
      <c r="F185" s="19"/>
      <c r="G185" s="1"/>
      <c r="H185" s="8"/>
    </row>
    <row r="186" spans="2:9" ht="39.6" x14ac:dyDescent="0.2">
      <c r="B186" s="18">
        <f t="shared" si="3"/>
        <v>183</v>
      </c>
      <c r="C186" s="39" t="s">
        <v>380</v>
      </c>
      <c r="D186" s="18" t="s">
        <v>392</v>
      </c>
      <c r="E186" s="42" t="s">
        <v>395</v>
      </c>
      <c r="F186" s="19"/>
      <c r="G186" s="1"/>
      <c r="H186" s="8"/>
    </row>
    <row r="187" spans="2:9" ht="39.6" x14ac:dyDescent="0.2">
      <c r="B187" s="18">
        <f t="shared" si="3"/>
        <v>184</v>
      </c>
      <c r="C187" s="39" t="s">
        <v>380</v>
      </c>
      <c r="D187" s="18" t="s">
        <v>396</v>
      </c>
      <c r="E187" s="42" t="s">
        <v>397</v>
      </c>
      <c r="F187" s="19"/>
      <c r="G187" s="1"/>
      <c r="H187" s="8"/>
      <c r="I187" s="50"/>
    </row>
    <row r="188" spans="2:9" ht="52.8" x14ac:dyDescent="0.2">
      <c r="B188" s="18">
        <f t="shared" si="3"/>
        <v>185</v>
      </c>
      <c r="C188" s="39" t="s">
        <v>380</v>
      </c>
      <c r="D188" s="18" t="s">
        <v>396</v>
      </c>
      <c r="E188" s="42" t="s">
        <v>398</v>
      </c>
      <c r="F188" s="19"/>
      <c r="G188" s="1"/>
      <c r="H188" s="8"/>
    </row>
    <row r="189" spans="2:9" ht="39.6" x14ac:dyDescent="0.2">
      <c r="B189" s="18">
        <f t="shared" si="3"/>
        <v>186</v>
      </c>
      <c r="C189" s="39" t="s">
        <v>380</v>
      </c>
      <c r="D189" s="18" t="s">
        <v>396</v>
      </c>
      <c r="E189" s="42" t="s">
        <v>399</v>
      </c>
      <c r="F189" s="19"/>
      <c r="G189" s="1"/>
      <c r="H189" s="8"/>
      <c r="I189" s="50"/>
    </row>
    <row r="190" spans="2:9" ht="39.6" x14ac:dyDescent="0.2">
      <c r="B190" s="18">
        <f t="shared" si="3"/>
        <v>187</v>
      </c>
      <c r="C190" s="39" t="s">
        <v>380</v>
      </c>
      <c r="D190" s="18" t="s">
        <v>255</v>
      </c>
      <c r="E190" s="42" t="s">
        <v>256</v>
      </c>
      <c r="F190" s="19"/>
      <c r="G190" s="1"/>
      <c r="H190" s="8"/>
      <c r="I190" s="50"/>
    </row>
    <row r="191" spans="2:9" ht="39.6" x14ac:dyDescent="0.2">
      <c r="B191" s="18">
        <f t="shared" si="3"/>
        <v>188</v>
      </c>
      <c r="C191" s="39" t="s">
        <v>380</v>
      </c>
      <c r="D191" s="18" t="s">
        <v>255</v>
      </c>
      <c r="E191" s="42" t="s">
        <v>257</v>
      </c>
      <c r="F191" s="19"/>
      <c r="G191" s="1"/>
      <c r="H191" s="8"/>
      <c r="I191" s="50"/>
    </row>
    <row r="192" spans="2:9" ht="39.6" x14ac:dyDescent="0.2">
      <c r="B192" s="18">
        <f t="shared" si="3"/>
        <v>189</v>
      </c>
      <c r="C192" s="39" t="s">
        <v>380</v>
      </c>
      <c r="D192" s="18" t="s">
        <v>255</v>
      </c>
      <c r="E192" s="42" t="s">
        <v>258</v>
      </c>
      <c r="F192" s="19"/>
      <c r="G192" s="1"/>
      <c r="H192" s="8"/>
      <c r="I192" s="50"/>
    </row>
    <row r="193" spans="2:9" ht="39.6" x14ac:dyDescent="0.2">
      <c r="B193" s="18">
        <f t="shared" si="3"/>
        <v>190</v>
      </c>
      <c r="C193" s="39" t="s">
        <v>380</v>
      </c>
      <c r="D193" s="18" t="s">
        <v>259</v>
      </c>
      <c r="E193" s="42" t="s">
        <v>260</v>
      </c>
      <c r="F193" s="19"/>
      <c r="G193" s="1"/>
      <c r="H193" s="8"/>
      <c r="I193" s="50"/>
    </row>
    <row r="194" spans="2:9" ht="39.6" x14ac:dyDescent="0.2">
      <c r="B194" s="18">
        <f t="shared" si="3"/>
        <v>191</v>
      </c>
      <c r="C194" s="39" t="s">
        <v>380</v>
      </c>
      <c r="D194" s="18" t="s">
        <v>259</v>
      </c>
      <c r="E194" s="42" t="s">
        <v>261</v>
      </c>
      <c r="F194" s="19"/>
      <c r="G194" s="1"/>
      <c r="H194" s="8"/>
      <c r="I194" s="50"/>
    </row>
    <row r="195" spans="2:9" ht="39.6" x14ac:dyDescent="0.2">
      <c r="B195" s="18">
        <f t="shared" si="3"/>
        <v>192</v>
      </c>
      <c r="C195" s="39" t="s">
        <v>380</v>
      </c>
      <c r="D195" s="18" t="s">
        <v>259</v>
      </c>
      <c r="E195" s="42" t="s">
        <v>262</v>
      </c>
      <c r="F195" s="19"/>
      <c r="G195" s="1"/>
      <c r="H195" s="8"/>
      <c r="I195" s="50"/>
    </row>
    <row r="196" spans="2:9" ht="52.8" x14ac:dyDescent="0.2">
      <c r="B196" s="18">
        <f t="shared" si="3"/>
        <v>193</v>
      </c>
      <c r="C196" s="39" t="s">
        <v>380</v>
      </c>
      <c r="D196" s="18" t="s">
        <v>259</v>
      </c>
      <c r="E196" s="42" t="s">
        <v>263</v>
      </c>
      <c r="F196" s="19"/>
      <c r="G196" s="1"/>
      <c r="H196" s="8"/>
      <c r="I196" s="50"/>
    </row>
    <row r="197" spans="2:9" ht="39.6" x14ac:dyDescent="0.2">
      <c r="B197" s="18">
        <f t="shared" si="3"/>
        <v>194</v>
      </c>
      <c r="C197" s="39" t="s">
        <v>380</v>
      </c>
      <c r="D197" s="18" t="s">
        <v>400</v>
      </c>
      <c r="E197" s="42" t="s">
        <v>401</v>
      </c>
      <c r="F197" s="19"/>
      <c r="G197" s="1"/>
      <c r="H197" s="8"/>
    </row>
    <row r="198" spans="2:9" ht="39.6" x14ac:dyDescent="0.2">
      <c r="B198" s="18">
        <f t="shared" si="3"/>
        <v>195</v>
      </c>
      <c r="C198" s="39" t="s">
        <v>380</v>
      </c>
      <c r="D198" s="18" t="s">
        <v>400</v>
      </c>
      <c r="E198" s="42" t="s">
        <v>402</v>
      </c>
      <c r="F198" s="19"/>
      <c r="G198" s="1"/>
      <c r="H198" s="8"/>
    </row>
    <row r="199" spans="2:9" ht="52.8" x14ac:dyDescent="0.2">
      <c r="B199" s="18">
        <f t="shared" si="3"/>
        <v>196</v>
      </c>
      <c r="C199" s="39" t="s">
        <v>380</v>
      </c>
      <c r="D199" s="18" t="s">
        <v>400</v>
      </c>
      <c r="E199" s="42" t="s">
        <v>403</v>
      </c>
      <c r="F199" s="19"/>
      <c r="G199" s="1"/>
      <c r="H199" s="8"/>
    </row>
    <row r="200" spans="2:9" ht="52.8" x14ac:dyDescent="0.2">
      <c r="B200" s="18">
        <f t="shared" si="3"/>
        <v>197</v>
      </c>
      <c r="C200" s="39" t="s">
        <v>380</v>
      </c>
      <c r="D200" s="18" t="s">
        <v>400</v>
      </c>
      <c r="E200" s="42" t="s">
        <v>404</v>
      </c>
      <c r="F200" s="19"/>
      <c r="G200" s="1"/>
      <c r="H200" s="8"/>
    </row>
    <row r="201" spans="2:9" ht="26.4" x14ac:dyDescent="0.2">
      <c r="B201" s="18">
        <f t="shared" si="3"/>
        <v>198</v>
      </c>
      <c r="C201" s="39" t="s">
        <v>380</v>
      </c>
      <c r="D201" s="18" t="s">
        <v>405</v>
      </c>
      <c r="E201" s="42" t="s">
        <v>406</v>
      </c>
      <c r="F201" s="19"/>
      <c r="G201" s="1"/>
      <c r="H201" s="8"/>
    </row>
    <row r="202" spans="2:9" ht="79.2" x14ac:dyDescent="0.2">
      <c r="B202" s="18">
        <f t="shared" si="3"/>
        <v>199</v>
      </c>
      <c r="C202" s="39" t="s">
        <v>380</v>
      </c>
      <c r="D202" s="18" t="s">
        <v>405</v>
      </c>
      <c r="E202" s="42" t="s">
        <v>407</v>
      </c>
      <c r="F202" s="19"/>
      <c r="G202" s="1"/>
      <c r="H202" s="8"/>
    </row>
    <row r="203" spans="2:9" ht="52.8" x14ac:dyDescent="0.2">
      <c r="B203" s="18">
        <f t="shared" si="3"/>
        <v>200</v>
      </c>
      <c r="C203" s="39" t="s">
        <v>380</v>
      </c>
      <c r="D203" s="18" t="s">
        <v>405</v>
      </c>
      <c r="E203" s="42" t="s">
        <v>45</v>
      </c>
      <c r="F203" s="19"/>
      <c r="G203" s="1"/>
      <c r="H203" s="8"/>
    </row>
    <row r="204" spans="2:9" ht="39.6" x14ac:dyDescent="0.2">
      <c r="B204" s="18">
        <f t="shared" si="3"/>
        <v>201</v>
      </c>
      <c r="C204" s="39" t="s">
        <v>380</v>
      </c>
      <c r="D204" s="18" t="s">
        <v>408</v>
      </c>
      <c r="E204" s="42" t="s">
        <v>409</v>
      </c>
      <c r="F204" s="19"/>
      <c r="G204" s="1"/>
      <c r="H204" s="8"/>
    </row>
    <row r="205" spans="2:9" ht="39.6" x14ac:dyDescent="0.2">
      <c r="B205" s="18">
        <f t="shared" si="3"/>
        <v>202</v>
      </c>
      <c r="C205" s="39" t="s">
        <v>380</v>
      </c>
      <c r="D205" s="18" t="s">
        <v>408</v>
      </c>
      <c r="E205" s="42" t="s">
        <v>410</v>
      </c>
      <c r="F205" s="19"/>
      <c r="G205" s="1"/>
      <c r="H205" s="8"/>
    </row>
    <row r="206" spans="2:9" ht="26.4" x14ac:dyDescent="0.2">
      <c r="B206" s="18">
        <f t="shared" si="3"/>
        <v>203</v>
      </c>
      <c r="C206" s="39" t="s">
        <v>380</v>
      </c>
      <c r="D206" s="18" t="s">
        <v>411</v>
      </c>
      <c r="E206" s="42" t="s">
        <v>412</v>
      </c>
      <c r="F206" s="19"/>
      <c r="G206" s="1"/>
      <c r="H206" s="8"/>
    </row>
    <row r="207" spans="2:9" ht="39.6" x14ac:dyDescent="0.2">
      <c r="B207" s="18">
        <f t="shared" si="3"/>
        <v>204</v>
      </c>
      <c r="C207" s="39" t="s">
        <v>380</v>
      </c>
      <c r="D207" s="18" t="s">
        <v>411</v>
      </c>
      <c r="E207" s="42" t="s">
        <v>413</v>
      </c>
      <c r="F207" s="19"/>
      <c r="G207" s="1"/>
      <c r="H207" s="8"/>
    </row>
    <row r="208" spans="2:9" ht="39.6" x14ac:dyDescent="0.2">
      <c r="B208" s="18">
        <f t="shared" si="3"/>
        <v>205</v>
      </c>
      <c r="C208" s="39" t="s">
        <v>380</v>
      </c>
      <c r="D208" s="18" t="s">
        <v>411</v>
      </c>
      <c r="E208" s="42" t="s">
        <v>414</v>
      </c>
      <c r="F208" s="19"/>
      <c r="G208" s="1"/>
      <c r="H208" s="8"/>
    </row>
    <row r="209" spans="2:8" ht="26.4" x14ac:dyDescent="0.2">
      <c r="B209" s="18">
        <f t="shared" si="3"/>
        <v>206</v>
      </c>
      <c r="C209" s="39" t="s">
        <v>380</v>
      </c>
      <c r="D209" s="18" t="s">
        <v>264</v>
      </c>
      <c r="E209" s="42" t="s">
        <v>265</v>
      </c>
      <c r="F209" s="19"/>
      <c r="G209" s="1"/>
      <c r="H209" s="8"/>
    </row>
    <row r="210" spans="2:8" ht="39.6" x14ac:dyDescent="0.2">
      <c r="B210" s="18">
        <f t="shared" si="3"/>
        <v>207</v>
      </c>
      <c r="C210" s="39" t="s">
        <v>380</v>
      </c>
      <c r="D210" s="18" t="s">
        <v>264</v>
      </c>
      <c r="E210" s="42" t="s">
        <v>266</v>
      </c>
      <c r="F210" s="19"/>
      <c r="G210" s="1"/>
      <c r="H210" s="8"/>
    </row>
    <row r="211" spans="2:8" ht="52.8" x14ac:dyDescent="0.2">
      <c r="B211" s="18">
        <f t="shared" si="3"/>
        <v>208</v>
      </c>
      <c r="C211" s="39" t="s">
        <v>380</v>
      </c>
      <c r="D211" s="18" t="s">
        <v>264</v>
      </c>
      <c r="E211" s="42" t="s">
        <v>267</v>
      </c>
      <c r="F211" s="19"/>
      <c r="G211" s="1"/>
      <c r="H211" s="8"/>
    </row>
    <row r="212" spans="2:8" ht="39.6" x14ac:dyDescent="0.2">
      <c r="B212" s="18">
        <f t="shared" si="3"/>
        <v>209</v>
      </c>
      <c r="C212" s="39" t="s">
        <v>380</v>
      </c>
      <c r="D212" s="18" t="s">
        <v>264</v>
      </c>
      <c r="E212" s="42" t="s">
        <v>268</v>
      </c>
      <c r="F212" s="19"/>
      <c r="G212" s="1"/>
      <c r="H212" s="8"/>
    </row>
    <row r="213" spans="2:8" ht="52.8" x14ac:dyDescent="0.2">
      <c r="B213" s="18">
        <f t="shared" si="3"/>
        <v>210</v>
      </c>
      <c r="C213" s="39" t="s">
        <v>380</v>
      </c>
      <c r="D213" s="18" t="s">
        <v>264</v>
      </c>
      <c r="E213" s="42" t="s">
        <v>269</v>
      </c>
      <c r="F213" s="19"/>
      <c r="G213" s="1"/>
      <c r="H213" s="8"/>
    </row>
    <row r="214" spans="2:8" ht="52.8" x14ac:dyDescent="0.2">
      <c r="B214" s="18">
        <f t="shared" si="3"/>
        <v>211</v>
      </c>
      <c r="C214" s="39" t="s">
        <v>380</v>
      </c>
      <c r="D214" s="18" t="s">
        <v>264</v>
      </c>
      <c r="E214" s="42" t="s">
        <v>270</v>
      </c>
      <c r="F214" s="19"/>
      <c r="G214" s="1"/>
      <c r="H214" s="8"/>
    </row>
    <row r="215" spans="2:8" ht="39.6" x14ac:dyDescent="0.2">
      <c r="B215" s="18">
        <f t="shared" si="3"/>
        <v>212</v>
      </c>
      <c r="C215" s="39" t="s">
        <v>380</v>
      </c>
      <c r="D215" s="18" t="s">
        <v>264</v>
      </c>
      <c r="E215" s="42" t="s">
        <v>271</v>
      </c>
      <c r="F215" s="19"/>
      <c r="G215" s="1"/>
      <c r="H215" s="8"/>
    </row>
    <row r="216" spans="2:8" ht="39.6" x14ac:dyDescent="0.2">
      <c r="B216" s="18">
        <f t="shared" si="3"/>
        <v>213</v>
      </c>
      <c r="C216" s="39" t="s">
        <v>380</v>
      </c>
      <c r="D216" s="18" t="s">
        <v>415</v>
      </c>
      <c r="E216" s="42" t="s">
        <v>416</v>
      </c>
      <c r="F216" s="19"/>
      <c r="G216" s="1"/>
      <c r="H216" s="8"/>
    </row>
    <row r="217" spans="2:8" ht="39.6" x14ac:dyDescent="0.2">
      <c r="B217" s="18">
        <f t="shared" si="3"/>
        <v>214</v>
      </c>
      <c r="C217" s="39" t="s">
        <v>380</v>
      </c>
      <c r="D217" s="18" t="s">
        <v>415</v>
      </c>
      <c r="E217" s="42" t="s">
        <v>417</v>
      </c>
      <c r="F217" s="19"/>
      <c r="G217" s="1"/>
      <c r="H217" s="8"/>
    </row>
    <row r="218" spans="2:8" ht="52.8" x14ac:dyDescent="0.2">
      <c r="B218" s="18">
        <f t="shared" si="3"/>
        <v>215</v>
      </c>
      <c r="C218" s="39" t="s">
        <v>380</v>
      </c>
      <c r="D218" s="18" t="s">
        <v>415</v>
      </c>
      <c r="E218" s="42" t="s">
        <v>418</v>
      </c>
      <c r="F218" s="19"/>
      <c r="G218" s="1"/>
      <c r="H218" s="8"/>
    </row>
    <row r="219" spans="2:8" ht="52.8" x14ac:dyDescent="0.2">
      <c r="B219" s="18">
        <f t="shared" si="3"/>
        <v>216</v>
      </c>
      <c r="C219" s="39" t="s">
        <v>380</v>
      </c>
      <c r="D219" s="18" t="s">
        <v>415</v>
      </c>
      <c r="E219" s="43" t="s">
        <v>733</v>
      </c>
      <c r="F219" s="19"/>
      <c r="G219" s="1"/>
      <c r="H219" s="8"/>
    </row>
    <row r="220" spans="2:8" ht="52.8" x14ac:dyDescent="0.2">
      <c r="B220" s="18">
        <f t="shared" si="3"/>
        <v>217</v>
      </c>
      <c r="C220" s="39" t="s">
        <v>380</v>
      </c>
      <c r="D220" s="18" t="s">
        <v>419</v>
      </c>
      <c r="E220" s="42" t="s">
        <v>420</v>
      </c>
      <c r="F220" s="19"/>
      <c r="G220" s="1"/>
      <c r="H220" s="8"/>
    </row>
    <row r="221" spans="2:8" ht="39.6" x14ac:dyDescent="0.2">
      <c r="B221" s="18">
        <f t="shared" si="3"/>
        <v>218</v>
      </c>
      <c r="C221" s="39" t="s">
        <v>380</v>
      </c>
      <c r="D221" s="18" t="s">
        <v>419</v>
      </c>
      <c r="E221" s="43" t="s">
        <v>702</v>
      </c>
      <c r="F221" s="19"/>
      <c r="G221" s="1"/>
      <c r="H221" s="8"/>
    </row>
    <row r="222" spans="2:8" ht="39.6" x14ac:dyDescent="0.2">
      <c r="B222" s="18">
        <f t="shared" si="3"/>
        <v>219</v>
      </c>
      <c r="C222" s="39" t="s">
        <v>380</v>
      </c>
      <c r="D222" s="18" t="s">
        <v>419</v>
      </c>
      <c r="E222" s="42" t="s">
        <v>421</v>
      </c>
      <c r="F222" s="19"/>
      <c r="G222" s="1"/>
      <c r="H222" s="8"/>
    </row>
    <row r="223" spans="2:8" ht="52.8" x14ac:dyDescent="0.2">
      <c r="B223" s="18">
        <f t="shared" si="3"/>
        <v>220</v>
      </c>
      <c r="C223" s="39" t="s">
        <v>380</v>
      </c>
      <c r="D223" s="18" t="s">
        <v>419</v>
      </c>
      <c r="E223" s="42" t="s">
        <v>422</v>
      </c>
      <c r="F223" s="19"/>
      <c r="G223" s="1"/>
      <c r="H223" s="8"/>
    </row>
    <row r="224" spans="2:8" ht="39.6" x14ac:dyDescent="0.2">
      <c r="B224" s="18">
        <f t="shared" si="3"/>
        <v>221</v>
      </c>
      <c r="C224" s="39" t="s">
        <v>380</v>
      </c>
      <c r="D224" s="18" t="s">
        <v>419</v>
      </c>
      <c r="E224" s="42" t="s">
        <v>423</v>
      </c>
      <c r="F224" s="19"/>
      <c r="G224" s="1"/>
      <c r="H224" s="8"/>
    </row>
    <row r="225" spans="2:10" ht="26.4" x14ac:dyDescent="0.2">
      <c r="B225" s="18">
        <f t="shared" si="3"/>
        <v>222</v>
      </c>
      <c r="C225" s="39" t="s">
        <v>380</v>
      </c>
      <c r="D225" s="18" t="s">
        <v>419</v>
      </c>
      <c r="E225" s="42" t="s">
        <v>424</v>
      </c>
      <c r="F225" s="19"/>
      <c r="G225" s="1"/>
      <c r="H225" s="8"/>
    </row>
    <row r="226" spans="2:10" ht="39.6" x14ac:dyDescent="0.2">
      <c r="B226" s="18">
        <f t="shared" si="3"/>
        <v>223</v>
      </c>
      <c r="C226" s="39" t="s">
        <v>380</v>
      </c>
      <c r="D226" s="18" t="s">
        <v>419</v>
      </c>
      <c r="E226" s="42" t="s">
        <v>425</v>
      </c>
      <c r="F226" s="19"/>
      <c r="G226" s="1"/>
      <c r="H226" s="8"/>
    </row>
    <row r="227" spans="2:10" ht="26.4" x14ac:dyDescent="0.2">
      <c r="B227" s="18">
        <f t="shared" si="3"/>
        <v>224</v>
      </c>
      <c r="C227" s="39" t="s">
        <v>380</v>
      </c>
      <c r="D227" s="18" t="s">
        <v>419</v>
      </c>
      <c r="E227" s="42" t="s">
        <v>426</v>
      </c>
      <c r="F227" s="19"/>
      <c r="G227" s="1"/>
      <c r="H227" s="8"/>
    </row>
    <row r="228" spans="2:10" ht="52.8" x14ac:dyDescent="0.2">
      <c r="B228" s="18">
        <f t="shared" ref="B228:B315" si="4">ROW()-3</f>
        <v>225</v>
      </c>
      <c r="C228" s="39" t="s">
        <v>380</v>
      </c>
      <c r="D228" s="18" t="s">
        <v>427</v>
      </c>
      <c r="E228" s="42" t="s">
        <v>428</v>
      </c>
      <c r="F228" s="19"/>
      <c r="G228" s="1"/>
      <c r="H228" s="8"/>
    </row>
    <row r="229" spans="2:10" ht="52.8" x14ac:dyDescent="0.2">
      <c r="B229" s="18">
        <f t="shared" si="4"/>
        <v>226</v>
      </c>
      <c r="C229" s="39" t="s">
        <v>380</v>
      </c>
      <c r="D229" s="18" t="s">
        <v>427</v>
      </c>
      <c r="E229" s="42" t="s">
        <v>429</v>
      </c>
      <c r="F229" s="19"/>
      <c r="G229" s="1"/>
      <c r="H229" s="8"/>
    </row>
    <row r="230" spans="2:10" ht="26.4" x14ac:dyDescent="0.2">
      <c r="B230" s="18">
        <f t="shared" si="4"/>
        <v>227</v>
      </c>
      <c r="C230" s="39" t="s">
        <v>380</v>
      </c>
      <c r="D230" s="18" t="s">
        <v>427</v>
      </c>
      <c r="E230" s="42" t="s">
        <v>430</v>
      </c>
      <c r="F230" s="19"/>
      <c r="G230" s="1"/>
      <c r="H230" s="8"/>
    </row>
    <row r="231" spans="2:10" ht="52.8" x14ac:dyDescent="0.2">
      <c r="B231" s="18">
        <f t="shared" si="4"/>
        <v>228</v>
      </c>
      <c r="C231" s="39" t="s">
        <v>380</v>
      </c>
      <c r="D231" s="18" t="s">
        <v>431</v>
      </c>
      <c r="E231" s="42" t="s">
        <v>432</v>
      </c>
      <c r="F231" s="19"/>
      <c r="G231" s="1"/>
      <c r="H231" s="8"/>
    </row>
    <row r="232" spans="2:10" ht="26.4" x14ac:dyDescent="0.2">
      <c r="B232" s="18">
        <f t="shared" si="4"/>
        <v>229</v>
      </c>
      <c r="C232" s="39" t="s">
        <v>380</v>
      </c>
      <c r="D232" s="18" t="s">
        <v>431</v>
      </c>
      <c r="E232" s="42" t="s">
        <v>433</v>
      </c>
      <c r="F232" s="19"/>
      <c r="G232" s="1"/>
      <c r="H232" s="8"/>
    </row>
    <row r="233" spans="2:10" ht="39.6" x14ac:dyDescent="0.2">
      <c r="B233" s="18">
        <f t="shared" si="4"/>
        <v>230</v>
      </c>
      <c r="C233" s="39" t="s">
        <v>380</v>
      </c>
      <c r="D233" s="18" t="s">
        <v>434</v>
      </c>
      <c r="E233" s="42" t="s">
        <v>435</v>
      </c>
      <c r="F233" s="19"/>
      <c r="G233" s="1"/>
      <c r="H233" s="8"/>
    </row>
    <row r="234" spans="2:10" ht="39.6" x14ac:dyDescent="0.2">
      <c r="B234" s="18">
        <f t="shared" si="4"/>
        <v>231</v>
      </c>
      <c r="C234" s="39" t="s">
        <v>380</v>
      </c>
      <c r="D234" s="18" t="s">
        <v>434</v>
      </c>
      <c r="E234" s="43" t="s">
        <v>635</v>
      </c>
      <c r="F234" s="19"/>
      <c r="G234" s="1"/>
      <c r="H234" s="8"/>
    </row>
    <row r="235" spans="2:10" ht="52.8" x14ac:dyDescent="0.2">
      <c r="B235" s="18">
        <f t="shared" si="4"/>
        <v>232</v>
      </c>
      <c r="C235" s="39" t="s">
        <v>380</v>
      </c>
      <c r="D235" s="18" t="s">
        <v>272</v>
      </c>
      <c r="E235" s="42" t="s">
        <v>46</v>
      </c>
      <c r="F235" s="19"/>
      <c r="G235" s="1"/>
      <c r="H235" s="8"/>
    </row>
    <row r="236" spans="2:10" ht="52.8" x14ac:dyDescent="0.2">
      <c r="B236" s="18">
        <f t="shared" si="4"/>
        <v>233</v>
      </c>
      <c r="C236" s="39" t="s">
        <v>380</v>
      </c>
      <c r="D236" s="18" t="s">
        <v>272</v>
      </c>
      <c r="E236" s="42" t="s">
        <v>69</v>
      </c>
      <c r="F236" s="19"/>
      <c r="G236" s="1"/>
      <c r="H236" s="8"/>
      <c r="J236" s="20"/>
    </row>
    <row r="237" spans="2:10" ht="26.4" x14ac:dyDescent="0.2">
      <c r="B237" s="18">
        <f t="shared" si="4"/>
        <v>234</v>
      </c>
      <c r="C237" s="39" t="s">
        <v>380</v>
      </c>
      <c r="D237" s="18" t="s">
        <v>272</v>
      </c>
      <c r="E237" s="42" t="s">
        <v>836</v>
      </c>
      <c r="F237" s="19"/>
      <c r="G237" s="1"/>
      <c r="H237" s="8"/>
      <c r="J237" s="20"/>
    </row>
    <row r="238" spans="2:10" ht="39.6" x14ac:dyDescent="0.2">
      <c r="B238" s="18">
        <f t="shared" si="4"/>
        <v>235</v>
      </c>
      <c r="C238" s="39" t="s">
        <v>380</v>
      </c>
      <c r="D238" s="18" t="s">
        <v>436</v>
      </c>
      <c r="E238" s="42" t="s">
        <v>437</v>
      </c>
      <c r="F238" s="19"/>
      <c r="G238" s="1"/>
      <c r="H238" s="8"/>
    </row>
    <row r="239" spans="2:10" ht="39.6" x14ac:dyDescent="0.2">
      <c r="B239" s="18">
        <f t="shared" si="4"/>
        <v>236</v>
      </c>
      <c r="C239" s="39" t="s">
        <v>380</v>
      </c>
      <c r="D239" s="18" t="s">
        <v>438</v>
      </c>
      <c r="E239" s="42" t="s">
        <v>439</v>
      </c>
      <c r="F239" s="19"/>
      <c r="G239" s="1"/>
      <c r="H239" s="8"/>
    </row>
    <row r="240" spans="2:10" ht="52.8" x14ac:dyDescent="0.2">
      <c r="B240" s="18">
        <f t="shared" si="4"/>
        <v>237</v>
      </c>
      <c r="C240" s="39" t="s">
        <v>380</v>
      </c>
      <c r="D240" s="18" t="s">
        <v>438</v>
      </c>
      <c r="E240" s="42" t="s">
        <v>273</v>
      </c>
      <c r="F240" s="19"/>
      <c r="G240" s="1"/>
      <c r="H240" s="8"/>
    </row>
    <row r="241" spans="2:8" ht="39.6" x14ac:dyDescent="0.2">
      <c r="B241" s="18">
        <f t="shared" si="4"/>
        <v>238</v>
      </c>
      <c r="C241" s="39" t="s">
        <v>380</v>
      </c>
      <c r="D241" s="18" t="s">
        <v>438</v>
      </c>
      <c r="E241" s="42" t="s">
        <v>811</v>
      </c>
      <c r="F241" s="19"/>
      <c r="G241" s="1"/>
      <c r="H241" s="8"/>
    </row>
    <row r="242" spans="2:8" ht="26.4" x14ac:dyDescent="0.2">
      <c r="B242" s="18">
        <f t="shared" si="4"/>
        <v>239</v>
      </c>
      <c r="C242" s="39" t="s">
        <v>380</v>
      </c>
      <c r="D242" s="18" t="s">
        <v>440</v>
      </c>
      <c r="E242" s="42" t="s">
        <v>441</v>
      </c>
      <c r="F242" s="19"/>
      <c r="G242" s="1"/>
      <c r="H242" s="8"/>
    </row>
    <row r="243" spans="2:8" ht="39.6" x14ac:dyDescent="0.2">
      <c r="B243" s="18">
        <f t="shared" si="4"/>
        <v>240</v>
      </c>
      <c r="C243" s="39" t="s">
        <v>380</v>
      </c>
      <c r="D243" s="18" t="s">
        <v>440</v>
      </c>
      <c r="E243" s="42" t="s">
        <v>442</v>
      </c>
      <c r="F243" s="19"/>
      <c r="G243" s="1"/>
      <c r="H243" s="8"/>
    </row>
    <row r="244" spans="2:8" ht="26.4" x14ac:dyDescent="0.2">
      <c r="B244" s="18">
        <f t="shared" si="4"/>
        <v>241</v>
      </c>
      <c r="C244" s="39" t="s">
        <v>380</v>
      </c>
      <c r="D244" s="18" t="s">
        <v>443</v>
      </c>
      <c r="E244" s="42" t="s">
        <v>444</v>
      </c>
      <c r="F244" s="19"/>
      <c r="G244" s="1"/>
      <c r="H244" s="8"/>
    </row>
    <row r="245" spans="2:8" ht="39.6" x14ac:dyDescent="0.2">
      <c r="B245" s="18">
        <f t="shared" si="4"/>
        <v>242</v>
      </c>
      <c r="C245" s="39" t="s">
        <v>380</v>
      </c>
      <c r="D245" s="18" t="s">
        <v>51</v>
      </c>
      <c r="E245" s="42" t="s">
        <v>445</v>
      </c>
      <c r="F245" s="19"/>
      <c r="G245" s="1"/>
      <c r="H245" s="8"/>
    </row>
    <row r="246" spans="2:8" ht="52.8" x14ac:dyDescent="0.2">
      <c r="B246" s="18">
        <f t="shared" si="4"/>
        <v>243</v>
      </c>
      <c r="C246" s="39" t="s">
        <v>380</v>
      </c>
      <c r="D246" s="18" t="s">
        <v>446</v>
      </c>
      <c r="E246" s="42" t="s">
        <v>447</v>
      </c>
      <c r="F246" s="19"/>
      <c r="G246" s="1"/>
      <c r="H246" s="8"/>
    </row>
    <row r="247" spans="2:8" ht="39.6" x14ac:dyDescent="0.2">
      <c r="B247" s="18">
        <f t="shared" si="4"/>
        <v>244</v>
      </c>
      <c r="C247" s="39" t="s">
        <v>380</v>
      </c>
      <c r="D247" s="18" t="s">
        <v>446</v>
      </c>
      <c r="E247" s="42" t="s">
        <v>52</v>
      </c>
      <c r="F247" s="19"/>
      <c r="G247" s="1"/>
      <c r="H247" s="8"/>
    </row>
    <row r="248" spans="2:8" ht="26.4" x14ac:dyDescent="0.2">
      <c r="B248" s="18">
        <f t="shared" si="4"/>
        <v>245</v>
      </c>
      <c r="C248" s="39" t="s">
        <v>380</v>
      </c>
      <c r="D248" s="18" t="s">
        <v>446</v>
      </c>
      <c r="E248" s="42" t="s">
        <v>448</v>
      </c>
      <c r="F248" s="19"/>
      <c r="G248" s="1"/>
      <c r="H248" s="8"/>
    </row>
    <row r="249" spans="2:8" ht="26.4" x14ac:dyDescent="0.2">
      <c r="B249" s="18">
        <f t="shared" si="4"/>
        <v>246</v>
      </c>
      <c r="C249" s="39" t="s">
        <v>380</v>
      </c>
      <c r="D249" s="18" t="s">
        <v>446</v>
      </c>
      <c r="E249" s="42" t="s">
        <v>449</v>
      </c>
      <c r="F249" s="19"/>
      <c r="G249" s="1"/>
      <c r="H249" s="8"/>
    </row>
    <row r="250" spans="2:8" ht="26.4" x14ac:dyDescent="0.2">
      <c r="B250" s="18">
        <f t="shared" si="4"/>
        <v>247</v>
      </c>
      <c r="C250" s="39" t="s">
        <v>380</v>
      </c>
      <c r="D250" s="18" t="s">
        <v>446</v>
      </c>
      <c r="E250" s="42" t="s">
        <v>274</v>
      </c>
      <c r="F250" s="19"/>
      <c r="G250" s="1"/>
      <c r="H250" s="8"/>
    </row>
    <row r="251" spans="2:8" ht="26.4" x14ac:dyDescent="0.2">
      <c r="B251" s="18">
        <f t="shared" si="4"/>
        <v>248</v>
      </c>
      <c r="C251" s="39" t="s">
        <v>380</v>
      </c>
      <c r="D251" s="18" t="s">
        <v>446</v>
      </c>
      <c r="E251" s="42" t="s">
        <v>222</v>
      </c>
      <c r="F251" s="19"/>
      <c r="G251" s="1"/>
      <c r="H251" s="8"/>
    </row>
    <row r="252" spans="2:8" ht="26.4" x14ac:dyDescent="0.2">
      <c r="B252" s="18">
        <f t="shared" si="4"/>
        <v>249</v>
      </c>
      <c r="C252" s="39" t="s">
        <v>380</v>
      </c>
      <c r="D252" s="18" t="s">
        <v>446</v>
      </c>
      <c r="E252" s="42" t="s">
        <v>223</v>
      </c>
      <c r="F252" s="19"/>
      <c r="G252" s="1"/>
      <c r="H252" s="8"/>
    </row>
    <row r="253" spans="2:8" ht="26.4" x14ac:dyDescent="0.2">
      <c r="B253" s="18">
        <f t="shared" si="4"/>
        <v>250</v>
      </c>
      <c r="C253" s="39" t="s">
        <v>380</v>
      </c>
      <c r="D253" s="18" t="s">
        <v>446</v>
      </c>
      <c r="E253" s="42" t="s">
        <v>831</v>
      </c>
      <c r="F253" s="19"/>
      <c r="G253" s="1"/>
      <c r="H253" s="8"/>
    </row>
    <row r="254" spans="2:8" ht="39.6" x14ac:dyDescent="0.2">
      <c r="B254" s="18">
        <f t="shared" si="4"/>
        <v>251</v>
      </c>
      <c r="C254" s="39" t="s">
        <v>380</v>
      </c>
      <c r="D254" s="18" t="s">
        <v>446</v>
      </c>
      <c r="E254" s="42" t="s">
        <v>224</v>
      </c>
      <c r="F254" s="19"/>
      <c r="G254" s="1"/>
      <c r="H254" s="8"/>
    </row>
    <row r="255" spans="2:8" ht="52.8" x14ac:dyDescent="0.2">
      <c r="B255" s="18">
        <f t="shared" si="4"/>
        <v>252</v>
      </c>
      <c r="C255" s="39" t="s">
        <v>380</v>
      </c>
      <c r="D255" s="18" t="s">
        <v>446</v>
      </c>
      <c r="E255" s="42" t="s">
        <v>225</v>
      </c>
      <c r="F255" s="19"/>
      <c r="G255" s="1"/>
      <c r="H255" s="8"/>
    </row>
    <row r="256" spans="2:8" ht="39.6" x14ac:dyDescent="0.2">
      <c r="B256" s="18">
        <f t="shared" si="4"/>
        <v>253</v>
      </c>
      <c r="C256" s="39" t="s">
        <v>380</v>
      </c>
      <c r="D256" s="18" t="s">
        <v>446</v>
      </c>
      <c r="E256" s="42" t="s">
        <v>817</v>
      </c>
      <c r="F256" s="19"/>
      <c r="G256" s="1"/>
      <c r="H256" s="8"/>
    </row>
    <row r="257" spans="2:8" ht="39.6" x14ac:dyDescent="0.2">
      <c r="B257" s="18">
        <f t="shared" si="4"/>
        <v>254</v>
      </c>
      <c r="C257" s="39" t="s">
        <v>380</v>
      </c>
      <c r="D257" s="18" t="s">
        <v>446</v>
      </c>
      <c r="E257" s="42" t="s">
        <v>818</v>
      </c>
      <c r="F257" s="19"/>
      <c r="G257" s="1"/>
      <c r="H257" s="8"/>
    </row>
    <row r="258" spans="2:8" ht="39.6" x14ac:dyDescent="0.2">
      <c r="B258" s="18">
        <f t="shared" si="4"/>
        <v>255</v>
      </c>
      <c r="C258" s="39" t="s">
        <v>380</v>
      </c>
      <c r="D258" s="18" t="s">
        <v>446</v>
      </c>
      <c r="E258" s="42" t="s">
        <v>450</v>
      </c>
      <c r="F258" s="19"/>
      <c r="G258" s="1"/>
      <c r="H258" s="8"/>
    </row>
    <row r="259" spans="2:8" ht="39.6" x14ac:dyDescent="0.2">
      <c r="B259" s="18">
        <f t="shared" si="4"/>
        <v>256</v>
      </c>
      <c r="C259" s="39" t="s">
        <v>380</v>
      </c>
      <c r="D259" s="18" t="s">
        <v>446</v>
      </c>
      <c r="E259" s="42" t="s">
        <v>226</v>
      </c>
      <c r="F259" s="19"/>
      <c r="G259" s="1"/>
      <c r="H259" s="8"/>
    </row>
    <row r="260" spans="2:8" ht="39.6" x14ac:dyDescent="0.2">
      <c r="B260" s="18">
        <f t="shared" si="4"/>
        <v>257</v>
      </c>
      <c r="C260" s="39" t="s">
        <v>380</v>
      </c>
      <c r="D260" s="18" t="s">
        <v>446</v>
      </c>
      <c r="E260" s="43" t="s">
        <v>547</v>
      </c>
      <c r="F260" s="19"/>
      <c r="G260" s="1"/>
      <c r="H260" s="8"/>
    </row>
    <row r="261" spans="2:8" ht="39.6" x14ac:dyDescent="0.2">
      <c r="B261" s="18">
        <f t="shared" si="4"/>
        <v>258</v>
      </c>
      <c r="C261" s="39" t="s">
        <v>380</v>
      </c>
      <c r="D261" s="18" t="s">
        <v>446</v>
      </c>
      <c r="E261" s="43" t="s">
        <v>548</v>
      </c>
      <c r="F261" s="19"/>
      <c r="G261" s="1"/>
      <c r="H261" s="8"/>
    </row>
    <row r="262" spans="2:8" ht="39.6" x14ac:dyDescent="0.2">
      <c r="B262" s="18">
        <f t="shared" si="4"/>
        <v>259</v>
      </c>
      <c r="C262" s="39" t="s">
        <v>380</v>
      </c>
      <c r="D262" s="18" t="s">
        <v>446</v>
      </c>
      <c r="E262" s="42" t="s">
        <v>819</v>
      </c>
      <c r="F262" s="19"/>
      <c r="G262" s="1"/>
      <c r="H262" s="8"/>
    </row>
    <row r="263" spans="2:8" ht="39.6" x14ac:dyDescent="0.2">
      <c r="B263" s="18">
        <f t="shared" ref="B263:B431" si="5">ROW()-3</f>
        <v>260</v>
      </c>
      <c r="C263" s="39" t="s">
        <v>380</v>
      </c>
      <c r="D263" s="47" t="s">
        <v>592</v>
      </c>
      <c r="E263" s="43" t="s">
        <v>781</v>
      </c>
      <c r="F263" s="19"/>
      <c r="G263" s="1"/>
      <c r="H263" s="8"/>
    </row>
    <row r="264" spans="2:8" ht="39.6" x14ac:dyDescent="0.2">
      <c r="B264" s="18">
        <f t="shared" si="5"/>
        <v>261</v>
      </c>
      <c r="C264" s="39" t="s">
        <v>380</v>
      </c>
      <c r="D264" s="47" t="s">
        <v>595</v>
      </c>
      <c r="E264" s="42" t="s">
        <v>52</v>
      </c>
      <c r="F264" s="19"/>
      <c r="G264" s="1"/>
      <c r="H264" s="8"/>
    </row>
    <row r="265" spans="2:8" ht="39.6" x14ac:dyDescent="0.2">
      <c r="B265" s="18">
        <f t="shared" si="5"/>
        <v>262</v>
      </c>
      <c r="C265" s="39" t="s">
        <v>380</v>
      </c>
      <c r="D265" s="47" t="s">
        <v>595</v>
      </c>
      <c r="E265" s="43" t="s">
        <v>644</v>
      </c>
      <c r="F265" s="19"/>
      <c r="G265" s="1"/>
      <c r="H265" s="8"/>
    </row>
    <row r="266" spans="2:8" ht="26.4" x14ac:dyDescent="0.2">
      <c r="B266" s="18">
        <f t="shared" si="5"/>
        <v>263</v>
      </c>
      <c r="C266" s="39" t="s">
        <v>380</v>
      </c>
      <c r="D266" s="47" t="s">
        <v>595</v>
      </c>
      <c r="E266" s="42" t="s">
        <v>223</v>
      </c>
      <c r="F266" s="19"/>
      <c r="G266" s="1"/>
      <c r="H266" s="8"/>
    </row>
    <row r="267" spans="2:8" ht="52.8" x14ac:dyDescent="0.2">
      <c r="B267" s="18">
        <f t="shared" si="5"/>
        <v>264</v>
      </c>
      <c r="C267" s="39" t="s">
        <v>380</v>
      </c>
      <c r="D267" s="47" t="s">
        <v>595</v>
      </c>
      <c r="E267" s="44" t="s">
        <v>594</v>
      </c>
      <c r="F267" s="19"/>
      <c r="G267" s="1"/>
      <c r="H267" s="8"/>
    </row>
    <row r="268" spans="2:8" ht="39.6" x14ac:dyDescent="0.2">
      <c r="B268" s="18">
        <f t="shared" si="5"/>
        <v>265</v>
      </c>
      <c r="C268" s="39" t="s">
        <v>380</v>
      </c>
      <c r="D268" s="47" t="s">
        <v>595</v>
      </c>
      <c r="E268" s="44" t="s">
        <v>599</v>
      </c>
      <c r="F268" s="19"/>
      <c r="G268" s="1"/>
      <c r="H268" s="8"/>
    </row>
    <row r="269" spans="2:8" ht="39.6" x14ac:dyDescent="0.2">
      <c r="B269" s="18">
        <f t="shared" si="5"/>
        <v>266</v>
      </c>
      <c r="C269" s="39" t="s">
        <v>380</v>
      </c>
      <c r="D269" s="47" t="s">
        <v>595</v>
      </c>
      <c r="E269" s="44" t="s">
        <v>66</v>
      </c>
      <c r="F269" s="19"/>
      <c r="G269" s="1"/>
      <c r="H269" s="8"/>
    </row>
    <row r="270" spans="2:8" ht="39.6" x14ac:dyDescent="0.2">
      <c r="B270" s="18">
        <f t="shared" si="5"/>
        <v>267</v>
      </c>
      <c r="C270" s="39" t="s">
        <v>380</v>
      </c>
      <c r="D270" s="47" t="s">
        <v>595</v>
      </c>
      <c r="E270" s="44" t="s">
        <v>600</v>
      </c>
      <c r="F270" s="19"/>
      <c r="G270" s="1"/>
      <c r="H270" s="8"/>
    </row>
    <row r="271" spans="2:8" ht="39.6" x14ac:dyDescent="0.2">
      <c r="B271" s="18">
        <f t="shared" si="5"/>
        <v>268</v>
      </c>
      <c r="C271" s="39" t="s">
        <v>380</v>
      </c>
      <c r="D271" s="47" t="s">
        <v>595</v>
      </c>
      <c r="E271" s="44" t="s">
        <v>571</v>
      </c>
      <c r="F271" s="19"/>
      <c r="G271" s="1"/>
      <c r="H271" s="8"/>
    </row>
    <row r="272" spans="2:8" ht="39.6" x14ac:dyDescent="0.2">
      <c r="B272" s="18">
        <f t="shared" si="5"/>
        <v>269</v>
      </c>
      <c r="C272" s="39" t="s">
        <v>380</v>
      </c>
      <c r="D272" s="47" t="s">
        <v>595</v>
      </c>
      <c r="E272" s="44" t="s">
        <v>572</v>
      </c>
      <c r="F272" s="19"/>
      <c r="G272" s="1"/>
      <c r="H272" s="8"/>
    </row>
    <row r="273" spans="2:8" ht="39.6" x14ac:dyDescent="0.2">
      <c r="B273" s="18">
        <f t="shared" si="5"/>
        <v>270</v>
      </c>
      <c r="C273" s="39" t="s">
        <v>380</v>
      </c>
      <c r="D273" s="47" t="s">
        <v>595</v>
      </c>
      <c r="E273" s="44" t="s">
        <v>601</v>
      </c>
      <c r="F273" s="19"/>
      <c r="G273" s="1"/>
      <c r="H273" s="8"/>
    </row>
    <row r="274" spans="2:8" ht="39.6" x14ac:dyDescent="0.2">
      <c r="B274" s="18">
        <f t="shared" si="5"/>
        <v>271</v>
      </c>
      <c r="C274" s="39" t="s">
        <v>380</v>
      </c>
      <c r="D274" s="47" t="s">
        <v>595</v>
      </c>
      <c r="E274" s="44" t="s">
        <v>571</v>
      </c>
      <c r="F274" s="19"/>
      <c r="G274" s="1"/>
      <c r="H274" s="8"/>
    </row>
    <row r="275" spans="2:8" ht="39.6" x14ac:dyDescent="0.2">
      <c r="B275" s="18">
        <f t="shared" si="4"/>
        <v>272</v>
      </c>
      <c r="C275" s="39" t="s">
        <v>380</v>
      </c>
      <c r="D275" s="47" t="s">
        <v>595</v>
      </c>
      <c r="E275" s="42" t="s">
        <v>820</v>
      </c>
      <c r="F275" s="19"/>
      <c r="G275" s="1"/>
      <c r="H275" s="8"/>
    </row>
    <row r="276" spans="2:8" ht="39.6" x14ac:dyDescent="0.2">
      <c r="B276" s="18">
        <f t="shared" si="5"/>
        <v>273</v>
      </c>
      <c r="C276" s="18" t="s">
        <v>380</v>
      </c>
      <c r="D276" s="18" t="s">
        <v>796</v>
      </c>
      <c r="E276" s="42" t="s">
        <v>790</v>
      </c>
      <c r="F276" s="19"/>
      <c r="G276" s="1"/>
      <c r="H276" s="8"/>
    </row>
    <row r="277" spans="2:8" ht="39.6" x14ac:dyDescent="0.2">
      <c r="B277" s="18">
        <f t="shared" si="4"/>
        <v>274</v>
      </c>
      <c r="C277" s="18" t="s">
        <v>451</v>
      </c>
      <c r="D277" s="18" t="s">
        <v>452</v>
      </c>
      <c r="E277" s="42" t="s">
        <v>453</v>
      </c>
      <c r="F277" s="19"/>
      <c r="G277" s="1"/>
      <c r="H277" s="8"/>
    </row>
    <row r="278" spans="2:8" ht="52.8" x14ac:dyDescent="0.2">
      <c r="B278" s="18">
        <f t="shared" si="4"/>
        <v>275</v>
      </c>
      <c r="C278" s="18" t="s">
        <v>451</v>
      </c>
      <c r="D278" s="18" t="s">
        <v>48</v>
      </c>
      <c r="E278" s="42" t="s">
        <v>275</v>
      </c>
      <c r="F278" s="19"/>
      <c r="G278" s="1"/>
      <c r="H278" s="8"/>
    </row>
    <row r="279" spans="2:8" ht="39.6" x14ac:dyDescent="0.2">
      <c r="B279" s="18">
        <f t="shared" si="4"/>
        <v>276</v>
      </c>
      <c r="C279" s="18" t="s">
        <v>451</v>
      </c>
      <c r="D279" s="18" t="s">
        <v>48</v>
      </c>
      <c r="E279" s="42" t="s">
        <v>454</v>
      </c>
      <c r="F279" s="19"/>
      <c r="G279" s="1"/>
      <c r="H279" s="8"/>
    </row>
    <row r="280" spans="2:8" ht="39.6" x14ac:dyDescent="0.2">
      <c r="B280" s="18">
        <f t="shared" si="4"/>
        <v>277</v>
      </c>
      <c r="C280" s="18" t="s">
        <v>451</v>
      </c>
      <c r="D280" s="18" t="s">
        <v>452</v>
      </c>
      <c r="E280" s="43" t="s">
        <v>455</v>
      </c>
      <c r="F280" s="19"/>
      <c r="G280" s="1"/>
      <c r="H280" s="8"/>
    </row>
    <row r="281" spans="2:8" ht="39.6" x14ac:dyDescent="0.2">
      <c r="B281" s="18">
        <f t="shared" si="4"/>
        <v>278</v>
      </c>
      <c r="C281" s="18" t="s">
        <v>451</v>
      </c>
      <c r="D281" s="18" t="s">
        <v>452</v>
      </c>
      <c r="E281" s="43" t="s">
        <v>555</v>
      </c>
      <c r="F281" s="19"/>
      <c r="G281" s="1"/>
      <c r="H281" s="8"/>
    </row>
    <row r="282" spans="2:8" ht="39.6" x14ac:dyDescent="0.2">
      <c r="B282" s="18">
        <f t="shared" si="4"/>
        <v>279</v>
      </c>
      <c r="C282" s="18" t="s">
        <v>451</v>
      </c>
      <c r="D282" s="18" t="s">
        <v>452</v>
      </c>
      <c r="E282" s="42" t="s">
        <v>456</v>
      </c>
      <c r="F282" s="19"/>
      <c r="G282" s="1"/>
      <c r="H282" s="8"/>
    </row>
    <row r="283" spans="2:8" ht="26.4" x14ac:dyDescent="0.2">
      <c r="B283" s="18">
        <f t="shared" si="4"/>
        <v>280</v>
      </c>
      <c r="C283" s="18" t="s">
        <v>451</v>
      </c>
      <c r="D283" s="18" t="s">
        <v>452</v>
      </c>
      <c r="E283" s="43" t="s">
        <v>554</v>
      </c>
      <c r="F283" s="19"/>
      <c r="G283" s="1"/>
      <c r="H283" s="8"/>
    </row>
    <row r="284" spans="2:8" ht="52.8" x14ac:dyDescent="0.2">
      <c r="B284" s="18">
        <f t="shared" si="4"/>
        <v>281</v>
      </c>
      <c r="C284" s="18" t="s">
        <v>451</v>
      </c>
      <c r="D284" s="18" t="s">
        <v>48</v>
      </c>
      <c r="E284" s="42" t="s">
        <v>49</v>
      </c>
      <c r="F284" s="19"/>
      <c r="G284" s="1"/>
      <c r="H284" s="8"/>
    </row>
    <row r="285" spans="2:8" ht="52.8" x14ac:dyDescent="0.2">
      <c r="B285" s="18">
        <f t="shared" si="4"/>
        <v>282</v>
      </c>
      <c r="C285" s="18" t="s">
        <v>451</v>
      </c>
      <c r="D285" s="18" t="s">
        <v>48</v>
      </c>
      <c r="E285" s="42" t="s">
        <v>50</v>
      </c>
      <c r="F285" s="19"/>
      <c r="G285" s="1"/>
      <c r="H285" s="8"/>
    </row>
    <row r="286" spans="2:8" ht="26.4" x14ac:dyDescent="0.2">
      <c r="B286" s="18">
        <f t="shared" si="4"/>
        <v>283</v>
      </c>
      <c r="C286" s="18" t="s">
        <v>451</v>
      </c>
      <c r="D286" s="18" t="s">
        <v>452</v>
      </c>
      <c r="E286" s="42" t="s">
        <v>457</v>
      </c>
      <c r="F286" s="19"/>
      <c r="G286" s="1"/>
      <c r="H286" s="8"/>
    </row>
    <row r="287" spans="2:8" ht="26.4" x14ac:dyDescent="0.2">
      <c r="B287" s="18">
        <f t="shared" si="4"/>
        <v>284</v>
      </c>
      <c r="C287" s="18" t="s">
        <v>451</v>
      </c>
      <c r="D287" s="18" t="s">
        <v>452</v>
      </c>
      <c r="E287" s="42" t="s">
        <v>458</v>
      </c>
      <c r="F287" s="19"/>
      <c r="G287" s="1"/>
      <c r="H287" s="8"/>
    </row>
    <row r="288" spans="2:8" ht="39.6" x14ac:dyDescent="0.2">
      <c r="B288" s="18">
        <f t="shared" si="4"/>
        <v>285</v>
      </c>
      <c r="C288" s="18" t="s">
        <v>451</v>
      </c>
      <c r="D288" s="18" t="s">
        <v>452</v>
      </c>
      <c r="E288" s="42" t="s">
        <v>459</v>
      </c>
      <c r="F288" s="19"/>
      <c r="G288" s="1"/>
      <c r="H288" s="8"/>
    </row>
    <row r="289" spans="2:8" ht="39.6" x14ac:dyDescent="0.2">
      <c r="B289" s="18">
        <f t="shared" si="4"/>
        <v>286</v>
      </c>
      <c r="C289" s="18" t="s">
        <v>451</v>
      </c>
      <c r="D289" s="18" t="s">
        <v>452</v>
      </c>
      <c r="E289" s="42" t="s">
        <v>460</v>
      </c>
      <c r="F289" s="19"/>
      <c r="G289" s="1"/>
      <c r="H289" s="8"/>
    </row>
    <row r="290" spans="2:8" ht="26.4" x14ac:dyDescent="0.2">
      <c r="B290" s="18">
        <f t="shared" si="4"/>
        <v>287</v>
      </c>
      <c r="C290" s="18" t="s">
        <v>451</v>
      </c>
      <c r="D290" s="18" t="s">
        <v>452</v>
      </c>
      <c r="E290" s="42" t="s">
        <v>461</v>
      </c>
      <c r="F290" s="19"/>
      <c r="G290" s="1"/>
      <c r="H290" s="8"/>
    </row>
    <row r="291" spans="2:8" ht="39.6" x14ac:dyDescent="0.2">
      <c r="B291" s="18">
        <f t="shared" si="4"/>
        <v>288</v>
      </c>
      <c r="C291" s="40" t="s">
        <v>451</v>
      </c>
      <c r="D291" s="18" t="s">
        <v>452</v>
      </c>
      <c r="E291" s="42" t="s">
        <v>462</v>
      </c>
      <c r="F291" s="19"/>
      <c r="G291" s="1"/>
      <c r="H291" s="8"/>
    </row>
    <row r="292" spans="2:8" ht="52.8" x14ac:dyDescent="0.2">
      <c r="B292" s="18">
        <f t="shared" si="4"/>
        <v>289</v>
      </c>
      <c r="C292" s="18" t="s">
        <v>451</v>
      </c>
      <c r="D292" s="18" t="s">
        <v>276</v>
      </c>
      <c r="E292" s="43" t="s">
        <v>741</v>
      </c>
      <c r="F292" s="19"/>
      <c r="G292" s="1"/>
      <c r="H292" s="8"/>
    </row>
    <row r="293" spans="2:8" ht="39.6" x14ac:dyDescent="0.2">
      <c r="B293" s="18">
        <f t="shared" si="4"/>
        <v>290</v>
      </c>
      <c r="C293" s="18" t="s">
        <v>451</v>
      </c>
      <c r="D293" s="18" t="s">
        <v>276</v>
      </c>
      <c r="E293" s="42" t="s">
        <v>47</v>
      </c>
      <c r="F293" s="19"/>
      <c r="G293" s="1"/>
      <c r="H293" s="8"/>
    </row>
    <row r="294" spans="2:8" ht="39.6" x14ac:dyDescent="0.2">
      <c r="B294" s="18">
        <f t="shared" si="4"/>
        <v>291</v>
      </c>
      <c r="C294" s="18" t="s">
        <v>451</v>
      </c>
      <c r="D294" s="18" t="s">
        <v>276</v>
      </c>
      <c r="E294" s="42" t="s">
        <v>463</v>
      </c>
      <c r="F294" s="19"/>
      <c r="G294" s="1"/>
      <c r="H294" s="8"/>
    </row>
    <row r="295" spans="2:8" ht="39.6" x14ac:dyDescent="0.2">
      <c r="B295" s="18">
        <f t="shared" si="4"/>
        <v>292</v>
      </c>
      <c r="C295" s="18" t="s">
        <v>451</v>
      </c>
      <c r="D295" s="18" t="s">
        <v>276</v>
      </c>
      <c r="E295" s="42" t="s">
        <v>464</v>
      </c>
      <c r="F295" s="19"/>
      <c r="G295" s="1"/>
      <c r="H295" s="8"/>
    </row>
    <row r="296" spans="2:8" ht="26.4" x14ac:dyDescent="0.2">
      <c r="B296" s="18">
        <f t="shared" si="4"/>
        <v>293</v>
      </c>
      <c r="C296" s="18" t="s">
        <v>451</v>
      </c>
      <c r="D296" s="18" t="s">
        <v>276</v>
      </c>
      <c r="E296" s="42" t="s">
        <v>219</v>
      </c>
      <c r="F296" s="19"/>
      <c r="G296" s="1"/>
      <c r="H296" s="8"/>
    </row>
    <row r="297" spans="2:8" ht="39.6" x14ac:dyDescent="0.2">
      <c r="B297" s="18">
        <f t="shared" si="4"/>
        <v>294</v>
      </c>
      <c r="C297" s="18" t="s">
        <v>451</v>
      </c>
      <c r="D297" s="18" t="s">
        <v>276</v>
      </c>
      <c r="E297" s="42" t="s">
        <v>220</v>
      </c>
      <c r="F297" s="19"/>
      <c r="G297" s="1"/>
      <c r="H297" s="8"/>
    </row>
    <row r="298" spans="2:8" ht="26.4" x14ac:dyDescent="0.2">
      <c r="B298" s="18">
        <f t="shared" si="4"/>
        <v>295</v>
      </c>
      <c r="C298" s="18" t="s">
        <v>451</v>
      </c>
      <c r="D298" s="18" t="s">
        <v>276</v>
      </c>
      <c r="E298" s="42" t="s">
        <v>221</v>
      </c>
      <c r="F298" s="19"/>
      <c r="G298" s="1"/>
      <c r="H298" s="8"/>
    </row>
    <row r="299" spans="2:8" ht="26.4" x14ac:dyDescent="0.2">
      <c r="B299" s="18">
        <f t="shared" si="4"/>
        <v>296</v>
      </c>
      <c r="C299" s="18" t="s">
        <v>451</v>
      </c>
      <c r="D299" s="18" t="s">
        <v>276</v>
      </c>
      <c r="E299" s="42" t="s">
        <v>838</v>
      </c>
      <c r="F299" s="19"/>
      <c r="G299" s="1"/>
      <c r="H299" s="8"/>
    </row>
    <row r="300" spans="2:8" ht="39.6" x14ac:dyDescent="0.2">
      <c r="B300" s="18">
        <f t="shared" si="4"/>
        <v>297</v>
      </c>
      <c r="C300" s="18" t="s">
        <v>451</v>
      </c>
      <c r="D300" s="18" t="s">
        <v>276</v>
      </c>
      <c r="E300" s="42" t="s">
        <v>465</v>
      </c>
      <c r="F300" s="19"/>
      <c r="G300" s="1"/>
      <c r="H300" s="8"/>
    </row>
    <row r="301" spans="2:8" ht="79.2" x14ac:dyDescent="0.2">
      <c r="B301" s="18">
        <f t="shared" si="4"/>
        <v>298</v>
      </c>
      <c r="C301" s="18" t="s">
        <v>466</v>
      </c>
      <c r="D301" s="18" t="s">
        <v>467</v>
      </c>
      <c r="E301" s="42" t="s">
        <v>841</v>
      </c>
      <c r="F301" s="19"/>
      <c r="G301" s="1"/>
      <c r="H301" s="8"/>
    </row>
    <row r="302" spans="2:8" ht="39.6" x14ac:dyDescent="0.2">
      <c r="B302" s="18">
        <f t="shared" si="4"/>
        <v>299</v>
      </c>
      <c r="C302" s="18" t="s">
        <v>466</v>
      </c>
      <c r="D302" s="18" t="s">
        <v>467</v>
      </c>
      <c r="E302" s="42" t="s">
        <v>468</v>
      </c>
      <c r="F302" s="19"/>
      <c r="G302" s="1"/>
      <c r="H302" s="8"/>
    </row>
    <row r="303" spans="2:8" ht="39.6" x14ac:dyDescent="0.2">
      <c r="B303" s="18">
        <f t="shared" si="4"/>
        <v>300</v>
      </c>
      <c r="C303" s="18" t="s">
        <v>466</v>
      </c>
      <c r="D303" s="18" t="s">
        <v>467</v>
      </c>
      <c r="E303" s="42" t="s">
        <v>227</v>
      </c>
      <c r="F303" s="19"/>
      <c r="G303" s="1"/>
      <c r="H303" s="8"/>
    </row>
    <row r="304" spans="2:8" ht="39.6" x14ac:dyDescent="0.2">
      <c r="B304" s="18">
        <f t="shared" si="4"/>
        <v>301</v>
      </c>
      <c r="C304" s="18" t="s">
        <v>466</v>
      </c>
      <c r="D304" s="18" t="s">
        <v>467</v>
      </c>
      <c r="E304" s="42" t="s">
        <v>469</v>
      </c>
      <c r="F304" s="19"/>
      <c r="G304" s="1"/>
      <c r="H304" s="8"/>
    </row>
    <row r="305" spans="2:9" ht="52.8" x14ac:dyDescent="0.2">
      <c r="B305" s="18">
        <f t="shared" si="4"/>
        <v>302</v>
      </c>
      <c r="C305" s="18" t="s">
        <v>466</v>
      </c>
      <c r="D305" s="18" t="s">
        <v>467</v>
      </c>
      <c r="E305" s="42" t="s">
        <v>470</v>
      </c>
      <c r="F305" s="19"/>
      <c r="G305" s="1"/>
      <c r="H305" s="8"/>
    </row>
    <row r="306" spans="2:9" ht="39.6" x14ac:dyDescent="0.2">
      <c r="B306" s="18">
        <f t="shared" si="4"/>
        <v>303</v>
      </c>
      <c r="C306" s="18" t="s">
        <v>466</v>
      </c>
      <c r="D306" s="18" t="s">
        <v>467</v>
      </c>
      <c r="E306" s="42" t="s">
        <v>471</v>
      </c>
      <c r="F306" s="19"/>
      <c r="G306" s="1"/>
      <c r="H306" s="8"/>
    </row>
    <row r="307" spans="2:9" ht="39.6" x14ac:dyDescent="0.2">
      <c r="B307" s="18">
        <f t="shared" si="4"/>
        <v>304</v>
      </c>
      <c r="C307" s="18" t="s">
        <v>466</v>
      </c>
      <c r="D307" s="18" t="s">
        <v>467</v>
      </c>
      <c r="E307" s="42" t="s">
        <v>472</v>
      </c>
      <c r="F307" s="19"/>
      <c r="G307" s="1"/>
      <c r="H307" s="8"/>
    </row>
    <row r="308" spans="2:9" ht="39.6" x14ac:dyDescent="0.2">
      <c r="B308" s="18">
        <f t="shared" si="4"/>
        <v>305</v>
      </c>
      <c r="C308" s="18" t="s">
        <v>466</v>
      </c>
      <c r="D308" s="18" t="s">
        <v>467</v>
      </c>
      <c r="E308" s="42" t="s">
        <v>473</v>
      </c>
      <c r="F308" s="19"/>
      <c r="G308" s="2"/>
      <c r="H308" s="8"/>
    </row>
    <row r="309" spans="2:9" ht="66" x14ac:dyDescent="0.2">
      <c r="B309" s="18">
        <f t="shared" si="4"/>
        <v>306</v>
      </c>
      <c r="C309" s="40" t="s">
        <v>466</v>
      </c>
      <c r="D309" s="18" t="s">
        <v>467</v>
      </c>
      <c r="E309" s="42" t="s">
        <v>474</v>
      </c>
      <c r="F309" s="19"/>
      <c r="G309" s="1"/>
      <c r="H309" s="8"/>
    </row>
    <row r="310" spans="2:9" ht="39.6" x14ac:dyDescent="0.2">
      <c r="B310" s="18">
        <f t="shared" si="4"/>
        <v>307</v>
      </c>
      <c r="C310" s="18" t="s">
        <v>466</v>
      </c>
      <c r="D310" s="18" t="s">
        <v>467</v>
      </c>
      <c r="E310" s="42" t="s">
        <v>475</v>
      </c>
      <c r="F310" s="19"/>
      <c r="G310" s="1"/>
      <c r="H310" s="8"/>
    </row>
    <row r="311" spans="2:9" ht="39.6" x14ac:dyDescent="0.2">
      <c r="B311" s="18">
        <f t="shared" si="4"/>
        <v>308</v>
      </c>
      <c r="C311" s="18" t="s">
        <v>466</v>
      </c>
      <c r="D311" s="18" t="s">
        <v>467</v>
      </c>
      <c r="E311" s="42" t="s">
        <v>476</v>
      </c>
      <c r="F311" s="19"/>
      <c r="G311" s="2"/>
      <c r="H311" s="8"/>
    </row>
    <row r="312" spans="2:9" ht="52.8" x14ac:dyDescent="0.2">
      <c r="B312" s="18">
        <f t="shared" si="4"/>
        <v>309</v>
      </c>
      <c r="C312" s="18" t="s">
        <v>466</v>
      </c>
      <c r="D312" s="18" t="s">
        <v>467</v>
      </c>
      <c r="E312" s="43" t="s">
        <v>726</v>
      </c>
      <c r="F312" s="19"/>
      <c r="G312" s="2"/>
      <c r="H312" s="8"/>
    </row>
    <row r="313" spans="2:9" ht="26.4" x14ac:dyDescent="0.2">
      <c r="B313" s="18">
        <f t="shared" si="4"/>
        <v>310</v>
      </c>
      <c r="C313" s="18" t="s">
        <v>466</v>
      </c>
      <c r="D313" s="18" t="s">
        <v>467</v>
      </c>
      <c r="E313" s="42" t="s">
        <v>477</v>
      </c>
      <c r="F313" s="19"/>
      <c r="G313" s="1"/>
      <c r="H313" s="8"/>
    </row>
    <row r="314" spans="2:9" ht="39.6" x14ac:dyDescent="0.2">
      <c r="B314" s="18">
        <f t="shared" si="4"/>
        <v>311</v>
      </c>
      <c r="C314" s="18" t="s">
        <v>466</v>
      </c>
      <c r="D314" s="18" t="s">
        <v>467</v>
      </c>
      <c r="E314" s="42" t="s">
        <v>277</v>
      </c>
      <c r="F314" s="19"/>
      <c r="G314" s="1"/>
      <c r="H314" s="8"/>
    </row>
    <row r="315" spans="2:9" ht="26.4" x14ac:dyDescent="0.2">
      <c r="B315" s="18">
        <f t="shared" si="4"/>
        <v>312</v>
      </c>
      <c r="C315" s="18" t="s">
        <v>466</v>
      </c>
      <c r="D315" s="18" t="s">
        <v>478</v>
      </c>
      <c r="E315" s="42" t="s">
        <v>479</v>
      </c>
      <c r="F315" s="19"/>
      <c r="G315" s="1"/>
      <c r="H315" s="8"/>
    </row>
    <row r="316" spans="2:9" ht="39.6" x14ac:dyDescent="0.2">
      <c r="B316" s="18">
        <f t="shared" si="5"/>
        <v>313</v>
      </c>
      <c r="C316" s="18" t="s">
        <v>466</v>
      </c>
      <c r="D316" s="18" t="s">
        <v>478</v>
      </c>
      <c r="E316" s="42" t="s">
        <v>480</v>
      </c>
      <c r="F316" s="19"/>
      <c r="G316" s="1"/>
      <c r="H316" s="8"/>
    </row>
    <row r="317" spans="2:9" ht="26.4" x14ac:dyDescent="0.2">
      <c r="B317" s="18">
        <f t="shared" si="5"/>
        <v>314</v>
      </c>
      <c r="C317" s="18" t="s">
        <v>466</v>
      </c>
      <c r="D317" s="18" t="s">
        <v>478</v>
      </c>
      <c r="E317" s="42" t="s">
        <v>278</v>
      </c>
      <c r="F317" s="19"/>
      <c r="G317" s="1"/>
      <c r="H317" s="8"/>
    </row>
    <row r="318" spans="2:9" ht="39.6" x14ac:dyDescent="0.2">
      <c r="B318" s="18">
        <f t="shared" si="5"/>
        <v>315</v>
      </c>
      <c r="C318" s="18" t="s">
        <v>466</v>
      </c>
      <c r="D318" s="18" t="s">
        <v>478</v>
      </c>
      <c r="E318" s="42" t="s">
        <v>481</v>
      </c>
      <c r="F318" s="19"/>
      <c r="G318" s="1"/>
      <c r="H318" s="8"/>
    </row>
    <row r="319" spans="2:9" ht="26.4" x14ac:dyDescent="0.2">
      <c r="B319" s="18">
        <f t="shared" si="5"/>
        <v>316</v>
      </c>
      <c r="C319" s="18" t="s">
        <v>466</v>
      </c>
      <c r="D319" s="18" t="s">
        <v>478</v>
      </c>
      <c r="E319" s="42" t="s">
        <v>279</v>
      </c>
      <c r="F319" s="19"/>
      <c r="G319" s="1"/>
      <c r="H319" s="8"/>
    </row>
    <row r="320" spans="2:9" ht="39.6" x14ac:dyDescent="0.2">
      <c r="B320" s="18">
        <f t="shared" si="5"/>
        <v>317</v>
      </c>
      <c r="C320" s="39" t="s">
        <v>482</v>
      </c>
      <c r="D320" s="18" t="s">
        <v>482</v>
      </c>
      <c r="E320" s="42" t="s">
        <v>483</v>
      </c>
      <c r="F320" s="19"/>
      <c r="G320" s="1"/>
      <c r="H320" s="8"/>
      <c r="I320" s="50"/>
    </row>
    <row r="321" spans="2:10" ht="66" x14ac:dyDescent="0.2">
      <c r="B321" s="18">
        <f t="shared" si="5"/>
        <v>318</v>
      </c>
      <c r="C321" s="18" t="s">
        <v>484</v>
      </c>
      <c r="D321" s="18" t="s">
        <v>484</v>
      </c>
      <c r="E321" s="42" t="s">
        <v>485</v>
      </c>
      <c r="F321" s="19"/>
      <c r="G321" s="1"/>
      <c r="H321" s="8"/>
      <c r="I321" s="50"/>
      <c r="J321" s="20"/>
    </row>
    <row r="322" spans="2:10" ht="52.8" x14ac:dyDescent="0.2">
      <c r="B322" s="18">
        <f t="shared" si="5"/>
        <v>319</v>
      </c>
      <c r="C322" s="18" t="s">
        <v>484</v>
      </c>
      <c r="D322" s="18" t="s">
        <v>484</v>
      </c>
      <c r="E322" s="43" t="s">
        <v>740</v>
      </c>
      <c r="F322" s="19"/>
      <c r="G322" s="1"/>
      <c r="H322" s="8"/>
      <c r="I322" s="50"/>
      <c r="J322" s="20"/>
    </row>
    <row r="323" spans="2:10" ht="39.6" x14ac:dyDescent="0.2">
      <c r="B323" s="18">
        <f t="shared" si="5"/>
        <v>320</v>
      </c>
      <c r="C323" s="18" t="s">
        <v>484</v>
      </c>
      <c r="D323" s="18" t="s">
        <v>484</v>
      </c>
      <c r="E323" s="42" t="s">
        <v>280</v>
      </c>
      <c r="F323" s="19"/>
      <c r="G323" s="1"/>
      <c r="H323" s="8"/>
      <c r="I323" s="50"/>
      <c r="J323" s="20"/>
    </row>
    <row r="324" spans="2:10" ht="79.2" x14ac:dyDescent="0.2">
      <c r="B324" s="18">
        <f t="shared" si="5"/>
        <v>321</v>
      </c>
      <c r="C324" s="18" t="s">
        <v>484</v>
      </c>
      <c r="D324" s="18" t="s">
        <v>484</v>
      </c>
      <c r="E324" s="42" t="s">
        <v>835</v>
      </c>
      <c r="F324" s="19"/>
      <c r="G324" s="1"/>
      <c r="H324" s="8"/>
      <c r="I324" s="50"/>
      <c r="J324" s="20"/>
    </row>
    <row r="325" spans="2:10" ht="52.8" x14ac:dyDescent="0.2">
      <c r="B325" s="18">
        <f t="shared" si="5"/>
        <v>322</v>
      </c>
      <c r="C325" s="18" t="s">
        <v>484</v>
      </c>
      <c r="D325" s="18" t="s">
        <v>484</v>
      </c>
      <c r="E325" s="42" t="s">
        <v>486</v>
      </c>
      <c r="F325" s="19"/>
      <c r="G325" s="1"/>
      <c r="H325" s="8"/>
      <c r="I325" s="50"/>
      <c r="J325" s="20"/>
    </row>
    <row r="326" spans="2:10" ht="39.6" x14ac:dyDescent="0.2">
      <c r="B326" s="18">
        <f t="shared" si="5"/>
        <v>323</v>
      </c>
      <c r="C326" s="18" t="s">
        <v>484</v>
      </c>
      <c r="D326" s="18" t="s">
        <v>484</v>
      </c>
      <c r="E326" s="42" t="s">
        <v>70</v>
      </c>
      <c r="F326" s="19"/>
      <c r="G326" s="1"/>
      <c r="H326" s="8"/>
      <c r="I326" s="50"/>
      <c r="J326" s="20"/>
    </row>
    <row r="327" spans="2:10" ht="39.6" x14ac:dyDescent="0.2">
      <c r="B327" s="18">
        <f t="shared" si="5"/>
        <v>324</v>
      </c>
      <c r="C327" s="18" t="s">
        <v>484</v>
      </c>
      <c r="D327" s="18" t="s">
        <v>484</v>
      </c>
      <c r="E327" s="42" t="s">
        <v>71</v>
      </c>
      <c r="F327" s="19"/>
      <c r="G327" s="1"/>
      <c r="H327" s="8"/>
      <c r="I327" s="50"/>
      <c r="J327" s="20"/>
    </row>
    <row r="328" spans="2:10" ht="39.6" x14ac:dyDescent="0.2">
      <c r="B328" s="18">
        <f t="shared" si="5"/>
        <v>325</v>
      </c>
      <c r="C328" s="18" t="s">
        <v>484</v>
      </c>
      <c r="D328" s="18" t="s">
        <v>484</v>
      </c>
      <c r="E328" s="42" t="s">
        <v>830</v>
      </c>
      <c r="F328" s="19"/>
      <c r="G328" s="1"/>
      <c r="H328" s="8"/>
      <c r="I328" s="50"/>
      <c r="J328" s="20"/>
    </row>
    <row r="329" spans="2:10" ht="26.4" x14ac:dyDescent="0.2">
      <c r="B329" s="18">
        <f t="shared" si="5"/>
        <v>326</v>
      </c>
      <c r="C329" s="18" t="s">
        <v>484</v>
      </c>
      <c r="D329" s="18" t="s">
        <v>484</v>
      </c>
      <c r="E329" s="43" t="s">
        <v>549</v>
      </c>
      <c r="F329" s="19"/>
      <c r="G329" s="1"/>
      <c r="H329" s="8"/>
      <c r="I329" s="50"/>
      <c r="J329" s="20"/>
    </row>
    <row r="330" spans="2:10" ht="66" x14ac:dyDescent="0.2">
      <c r="B330" s="18">
        <f t="shared" si="5"/>
        <v>327</v>
      </c>
      <c r="C330" s="18" t="s">
        <v>487</v>
      </c>
      <c r="D330" s="18" t="s">
        <v>487</v>
      </c>
      <c r="E330" s="42" t="s">
        <v>488</v>
      </c>
      <c r="F330" s="19"/>
      <c r="G330" s="1"/>
      <c r="H330" s="8"/>
    </row>
    <row r="331" spans="2:10" ht="52.8" x14ac:dyDescent="0.2">
      <c r="B331" s="18">
        <f t="shared" si="5"/>
        <v>328</v>
      </c>
      <c r="C331" s="18" t="s">
        <v>487</v>
      </c>
      <c r="D331" s="18" t="s">
        <v>487</v>
      </c>
      <c r="E331" s="42" t="s">
        <v>53</v>
      </c>
      <c r="F331" s="19"/>
      <c r="G331" s="1"/>
      <c r="H331" s="8"/>
    </row>
    <row r="332" spans="2:10" ht="39.6" x14ac:dyDescent="0.2">
      <c r="B332" s="18">
        <f t="shared" si="5"/>
        <v>329</v>
      </c>
      <c r="C332" s="18" t="s">
        <v>487</v>
      </c>
      <c r="D332" s="18" t="s">
        <v>487</v>
      </c>
      <c r="E332" s="42" t="s">
        <v>489</v>
      </c>
      <c r="F332" s="19"/>
      <c r="G332" s="1"/>
      <c r="H332" s="8"/>
    </row>
    <row r="333" spans="2:10" ht="66" x14ac:dyDescent="0.2">
      <c r="B333" s="18">
        <f t="shared" si="5"/>
        <v>330</v>
      </c>
      <c r="C333" s="18" t="s">
        <v>487</v>
      </c>
      <c r="D333" s="18" t="s">
        <v>487</v>
      </c>
      <c r="E333" s="42" t="s">
        <v>490</v>
      </c>
      <c r="F333" s="19"/>
      <c r="G333" s="1"/>
      <c r="H333" s="8"/>
    </row>
    <row r="334" spans="2:10" ht="39.6" x14ac:dyDescent="0.2">
      <c r="B334" s="18">
        <f t="shared" si="5"/>
        <v>331</v>
      </c>
      <c r="C334" s="18" t="s">
        <v>487</v>
      </c>
      <c r="D334" s="18" t="s">
        <v>487</v>
      </c>
      <c r="E334" s="43" t="s">
        <v>556</v>
      </c>
      <c r="F334" s="19"/>
      <c r="G334" s="1"/>
      <c r="H334" s="8"/>
    </row>
    <row r="335" spans="2:10" ht="26.4" x14ac:dyDescent="0.2">
      <c r="B335" s="18">
        <f t="shared" si="5"/>
        <v>332</v>
      </c>
      <c r="C335" s="18" t="s">
        <v>487</v>
      </c>
      <c r="D335" s="18" t="s">
        <v>487</v>
      </c>
      <c r="E335" s="42" t="s">
        <v>491</v>
      </c>
      <c r="F335" s="19"/>
      <c r="G335" s="1"/>
      <c r="H335" s="8"/>
    </row>
    <row r="336" spans="2:10" ht="39.6" x14ac:dyDescent="0.2">
      <c r="B336" s="18">
        <f t="shared" si="5"/>
        <v>333</v>
      </c>
      <c r="C336" s="18" t="s">
        <v>487</v>
      </c>
      <c r="D336" s="18" t="s">
        <v>487</v>
      </c>
      <c r="E336" s="42" t="s">
        <v>492</v>
      </c>
      <c r="F336" s="19"/>
      <c r="G336" s="1"/>
      <c r="H336" s="8"/>
    </row>
    <row r="337" spans="2:8" ht="39.6" x14ac:dyDescent="0.2">
      <c r="B337" s="18">
        <f t="shared" si="5"/>
        <v>334</v>
      </c>
      <c r="C337" s="18" t="s">
        <v>487</v>
      </c>
      <c r="D337" s="18" t="s">
        <v>487</v>
      </c>
      <c r="E337" s="42" t="s">
        <v>493</v>
      </c>
      <c r="F337" s="19"/>
      <c r="G337" s="1"/>
      <c r="H337" s="8"/>
    </row>
    <row r="338" spans="2:8" ht="39.6" x14ac:dyDescent="0.2">
      <c r="B338" s="18">
        <f t="shared" si="5"/>
        <v>335</v>
      </c>
      <c r="C338" s="18" t="s">
        <v>487</v>
      </c>
      <c r="D338" s="18" t="s">
        <v>487</v>
      </c>
      <c r="E338" s="42" t="s">
        <v>821</v>
      </c>
      <c r="F338" s="19"/>
      <c r="G338" s="1"/>
      <c r="H338" s="8"/>
    </row>
    <row r="339" spans="2:8" ht="39.6" x14ac:dyDescent="0.2">
      <c r="B339" s="18">
        <f t="shared" si="5"/>
        <v>336</v>
      </c>
      <c r="C339" s="18" t="s">
        <v>487</v>
      </c>
      <c r="D339" s="18" t="s">
        <v>487</v>
      </c>
      <c r="E339" s="42" t="s">
        <v>494</v>
      </c>
      <c r="F339" s="19"/>
      <c r="G339" s="1"/>
      <c r="H339" s="8"/>
    </row>
    <row r="340" spans="2:8" ht="39.6" x14ac:dyDescent="0.2">
      <c r="B340" s="18">
        <f t="shared" si="5"/>
        <v>337</v>
      </c>
      <c r="C340" s="18" t="s">
        <v>487</v>
      </c>
      <c r="D340" s="18" t="s">
        <v>487</v>
      </c>
      <c r="E340" s="42" t="s">
        <v>822</v>
      </c>
      <c r="F340" s="19"/>
      <c r="G340" s="1"/>
      <c r="H340" s="8"/>
    </row>
    <row r="341" spans="2:8" ht="39.6" x14ac:dyDescent="0.2">
      <c r="B341" s="18">
        <f t="shared" si="5"/>
        <v>338</v>
      </c>
      <c r="C341" s="18" t="s">
        <v>487</v>
      </c>
      <c r="D341" s="18" t="s">
        <v>487</v>
      </c>
      <c r="E341" s="42" t="s">
        <v>495</v>
      </c>
      <c r="F341" s="19"/>
      <c r="G341" s="1"/>
      <c r="H341" s="8"/>
    </row>
    <row r="342" spans="2:8" ht="39.6" x14ac:dyDescent="0.2">
      <c r="B342" s="18">
        <f t="shared" si="5"/>
        <v>339</v>
      </c>
      <c r="C342" s="18" t="s">
        <v>487</v>
      </c>
      <c r="D342" s="18" t="s">
        <v>487</v>
      </c>
      <c r="E342" s="42" t="s">
        <v>496</v>
      </c>
      <c r="F342" s="19"/>
      <c r="G342" s="1"/>
      <c r="H342" s="8"/>
    </row>
    <row r="343" spans="2:8" ht="52.8" x14ac:dyDescent="0.2">
      <c r="B343" s="18">
        <f t="shared" si="5"/>
        <v>340</v>
      </c>
      <c r="C343" s="18" t="s">
        <v>487</v>
      </c>
      <c r="D343" s="18" t="s">
        <v>487</v>
      </c>
      <c r="E343" s="42" t="s">
        <v>823</v>
      </c>
      <c r="F343" s="19"/>
      <c r="G343" s="1"/>
      <c r="H343" s="8"/>
    </row>
    <row r="344" spans="2:8" ht="52.8" x14ac:dyDescent="0.2">
      <c r="B344" s="18">
        <f t="shared" si="5"/>
        <v>341</v>
      </c>
      <c r="C344" s="18" t="s">
        <v>487</v>
      </c>
      <c r="D344" s="18" t="s">
        <v>487</v>
      </c>
      <c r="E344" s="42" t="s">
        <v>824</v>
      </c>
      <c r="F344" s="19"/>
      <c r="G344" s="1"/>
      <c r="H344" s="8"/>
    </row>
    <row r="345" spans="2:8" ht="52.8" x14ac:dyDescent="0.2">
      <c r="B345" s="18">
        <f t="shared" si="5"/>
        <v>342</v>
      </c>
      <c r="C345" s="18" t="s">
        <v>487</v>
      </c>
      <c r="D345" s="18" t="s">
        <v>487</v>
      </c>
      <c r="E345" s="42" t="s">
        <v>825</v>
      </c>
      <c r="F345" s="19"/>
      <c r="G345" s="1"/>
      <c r="H345" s="8"/>
    </row>
    <row r="346" spans="2:8" ht="39.6" x14ac:dyDescent="0.2">
      <c r="B346" s="18">
        <f t="shared" si="5"/>
        <v>343</v>
      </c>
      <c r="C346" s="18" t="s">
        <v>487</v>
      </c>
      <c r="D346" s="18" t="s">
        <v>487</v>
      </c>
      <c r="E346" s="42" t="s">
        <v>497</v>
      </c>
      <c r="F346" s="19"/>
      <c r="G346" s="1"/>
      <c r="H346" s="8"/>
    </row>
    <row r="347" spans="2:8" ht="39.6" x14ac:dyDescent="0.2">
      <c r="B347" s="18">
        <f t="shared" si="5"/>
        <v>344</v>
      </c>
      <c r="C347" s="18" t="s">
        <v>487</v>
      </c>
      <c r="D347" s="18" t="s">
        <v>487</v>
      </c>
      <c r="E347" s="42" t="s">
        <v>498</v>
      </c>
      <c r="F347" s="19"/>
      <c r="G347" s="1"/>
      <c r="H347" s="8"/>
    </row>
    <row r="348" spans="2:8" ht="39.6" x14ac:dyDescent="0.2">
      <c r="B348" s="18">
        <f t="shared" si="5"/>
        <v>345</v>
      </c>
      <c r="C348" s="18" t="s">
        <v>487</v>
      </c>
      <c r="D348" s="18" t="s">
        <v>487</v>
      </c>
      <c r="E348" s="42" t="s">
        <v>499</v>
      </c>
      <c r="F348" s="19"/>
      <c r="G348" s="1"/>
      <c r="H348" s="8"/>
    </row>
    <row r="349" spans="2:8" ht="39.6" x14ac:dyDescent="0.2">
      <c r="B349" s="18">
        <f t="shared" si="5"/>
        <v>346</v>
      </c>
      <c r="C349" s="18" t="s">
        <v>487</v>
      </c>
      <c r="D349" s="18" t="s">
        <v>487</v>
      </c>
      <c r="E349" s="42" t="s">
        <v>500</v>
      </c>
      <c r="F349" s="19"/>
      <c r="G349" s="1"/>
      <c r="H349" s="8"/>
    </row>
    <row r="350" spans="2:8" ht="39.6" x14ac:dyDescent="0.2">
      <c r="B350" s="18">
        <f t="shared" si="5"/>
        <v>347</v>
      </c>
      <c r="C350" s="18" t="s">
        <v>487</v>
      </c>
      <c r="D350" s="18" t="s">
        <v>487</v>
      </c>
      <c r="E350" s="42" t="s">
        <v>501</v>
      </c>
      <c r="F350" s="19"/>
      <c r="G350" s="1"/>
      <c r="H350" s="8"/>
    </row>
    <row r="351" spans="2:8" ht="39.6" x14ac:dyDescent="0.2">
      <c r="B351" s="18">
        <f t="shared" si="5"/>
        <v>348</v>
      </c>
      <c r="C351" s="18" t="s">
        <v>487</v>
      </c>
      <c r="D351" s="18" t="s">
        <v>487</v>
      </c>
      <c r="E351" s="42" t="s">
        <v>502</v>
      </c>
      <c r="F351" s="19"/>
      <c r="G351" s="1"/>
      <c r="H351" s="8"/>
    </row>
    <row r="352" spans="2:8" ht="39.6" x14ac:dyDescent="0.2">
      <c r="B352" s="18">
        <f t="shared" si="5"/>
        <v>349</v>
      </c>
      <c r="C352" s="18" t="s">
        <v>487</v>
      </c>
      <c r="D352" s="18" t="s">
        <v>487</v>
      </c>
      <c r="E352" s="42" t="s">
        <v>503</v>
      </c>
      <c r="F352" s="19"/>
      <c r="G352" s="1"/>
      <c r="H352" s="8"/>
    </row>
    <row r="353" spans="2:8" ht="26.4" x14ac:dyDescent="0.2">
      <c r="B353" s="18">
        <f t="shared" si="5"/>
        <v>350</v>
      </c>
      <c r="C353" s="18" t="s">
        <v>487</v>
      </c>
      <c r="D353" s="18" t="s">
        <v>487</v>
      </c>
      <c r="E353" s="42" t="s">
        <v>504</v>
      </c>
      <c r="F353" s="19"/>
      <c r="G353" s="1"/>
      <c r="H353" s="8"/>
    </row>
    <row r="354" spans="2:8" ht="39.6" x14ac:dyDescent="0.2">
      <c r="B354" s="18">
        <f t="shared" si="5"/>
        <v>351</v>
      </c>
      <c r="C354" s="18" t="s">
        <v>487</v>
      </c>
      <c r="D354" s="18" t="s">
        <v>487</v>
      </c>
      <c r="E354" s="42" t="s">
        <v>505</v>
      </c>
      <c r="F354" s="19"/>
      <c r="G354" s="1"/>
      <c r="H354" s="8"/>
    </row>
    <row r="355" spans="2:8" ht="39.6" x14ac:dyDescent="0.2">
      <c r="B355" s="18">
        <f t="shared" si="5"/>
        <v>352</v>
      </c>
      <c r="C355" s="18" t="s">
        <v>487</v>
      </c>
      <c r="D355" s="18" t="s">
        <v>487</v>
      </c>
      <c r="E355" s="42" t="s">
        <v>281</v>
      </c>
      <c r="F355" s="19"/>
      <c r="G355" s="1"/>
      <c r="H355" s="8"/>
    </row>
    <row r="356" spans="2:8" ht="39.6" x14ac:dyDescent="0.2">
      <c r="B356" s="18">
        <f t="shared" si="5"/>
        <v>353</v>
      </c>
      <c r="C356" s="18" t="s">
        <v>793</v>
      </c>
      <c r="D356" s="18" t="s">
        <v>795</v>
      </c>
      <c r="E356" s="42" t="s">
        <v>797</v>
      </c>
      <c r="F356" s="19"/>
      <c r="G356" s="1"/>
      <c r="H356" s="8"/>
    </row>
    <row r="357" spans="2:8" ht="39.6" x14ac:dyDescent="0.2">
      <c r="B357" s="18">
        <f t="shared" si="5"/>
        <v>354</v>
      </c>
      <c r="C357" s="47" t="s">
        <v>586</v>
      </c>
      <c r="D357" s="18" t="s">
        <v>316</v>
      </c>
      <c r="E357" s="43" t="s">
        <v>587</v>
      </c>
      <c r="F357" s="19"/>
      <c r="G357" s="1"/>
      <c r="H357" s="8"/>
    </row>
    <row r="358" spans="2:8" ht="66" x14ac:dyDescent="0.2">
      <c r="B358" s="18">
        <f t="shared" si="5"/>
        <v>355</v>
      </c>
      <c r="C358" s="47" t="s">
        <v>586</v>
      </c>
      <c r="D358" s="18" t="s">
        <v>321</v>
      </c>
      <c r="E358" s="42" t="s">
        <v>322</v>
      </c>
      <c r="F358" s="19"/>
      <c r="G358" s="1"/>
      <c r="H358" s="8"/>
    </row>
    <row r="359" spans="2:8" ht="26.4" x14ac:dyDescent="0.2">
      <c r="B359" s="18">
        <f t="shared" si="5"/>
        <v>356</v>
      </c>
      <c r="C359" s="47" t="s">
        <v>586</v>
      </c>
      <c r="D359" s="18" t="s">
        <v>236</v>
      </c>
      <c r="E359" s="43" t="s">
        <v>637</v>
      </c>
      <c r="F359" s="19"/>
      <c r="G359" s="1"/>
      <c r="H359" s="8"/>
    </row>
    <row r="360" spans="2:8" ht="39.6" x14ac:dyDescent="0.2">
      <c r="B360" s="18">
        <f t="shared" si="5"/>
        <v>357</v>
      </c>
      <c r="C360" s="47" t="s">
        <v>586</v>
      </c>
      <c r="D360" s="40" t="s">
        <v>590</v>
      </c>
      <c r="E360" s="43" t="s">
        <v>610</v>
      </c>
      <c r="F360" s="19"/>
      <c r="G360" s="1"/>
      <c r="H360" s="8"/>
    </row>
    <row r="361" spans="2:8" ht="39.6" x14ac:dyDescent="0.2">
      <c r="B361" s="18">
        <f t="shared" si="5"/>
        <v>358</v>
      </c>
      <c r="C361" s="47" t="s">
        <v>586</v>
      </c>
      <c r="D361" s="40" t="s">
        <v>590</v>
      </c>
      <c r="E361" s="43" t="s">
        <v>618</v>
      </c>
      <c r="F361" s="19"/>
      <c r="G361" s="1"/>
      <c r="H361" s="8"/>
    </row>
    <row r="362" spans="2:8" ht="39.6" x14ac:dyDescent="0.2">
      <c r="B362" s="18">
        <f t="shared" si="5"/>
        <v>359</v>
      </c>
      <c r="C362" s="47" t="s">
        <v>586</v>
      </c>
      <c r="D362" s="40" t="s">
        <v>590</v>
      </c>
      <c r="E362" s="43" t="s">
        <v>619</v>
      </c>
      <c r="F362" s="19"/>
      <c r="G362" s="1"/>
      <c r="H362" s="8"/>
    </row>
    <row r="363" spans="2:8" ht="52.8" x14ac:dyDescent="0.2">
      <c r="B363" s="18">
        <f t="shared" si="5"/>
        <v>360</v>
      </c>
      <c r="C363" s="47" t="s">
        <v>586</v>
      </c>
      <c r="D363" s="40" t="s">
        <v>590</v>
      </c>
      <c r="E363" s="43" t="s">
        <v>588</v>
      </c>
      <c r="F363" s="19"/>
      <c r="G363" s="1"/>
      <c r="H363" s="8"/>
    </row>
    <row r="364" spans="2:8" ht="66" x14ac:dyDescent="0.2">
      <c r="B364" s="18">
        <f t="shared" si="5"/>
        <v>361</v>
      </c>
      <c r="C364" s="47" t="s">
        <v>586</v>
      </c>
      <c r="D364" s="18" t="s">
        <v>2</v>
      </c>
      <c r="E364" s="43" t="s">
        <v>589</v>
      </c>
      <c r="F364" s="19"/>
      <c r="G364" s="1"/>
      <c r="H364" s="8"/>
    </row>
    <row r="365" spans="2:8" ht="66" x14ac:dyDescent="0.2">
      <c r="B365" s="18">
        <f t="shared" si="5"/>
        <v>362</v>
      </c>
      <c r="C365" s="47" t="s">
        <v>586</v>
      </c>
      <c r="D365" s="47" t="s">
        <v>627</v>
      </c>
      <c r="E365" s="44" t="s">
        <v>611</v>
      </c>
      <c r="F365" s="19"/>
      <c r="G365" s="1"/>
      <c r="H365" s="8"/>
    </row>
    <row r="366" spans="2:8" ht="52.8" x14ac:dyDescent="0.2">
      <c r="B366" s="18">
        <f t="shared" si="5"/>
        <v>363</v>
      </c>
      <c r="C366" s="47" t="s">
        <v>586</v>
      </c>
      <c r="D366" s="47" t="s">
        <v>578</v>
      </c>
      <c r="E366" s="44" t="s">
        <v>579</v>
      </c>
      <c r="F366" s="19"/>
      <c r="G366" s="1"/>
      <c r="H366" s="8"/>
    </row>
    <row r="367" spans="2:8" ht="52.8" x14ac:dyDescent="0.2">
      <c r="B367" s="18">
        <f t="shared" si="5"/>
        <v>364</v>
      </c>
      <c r="C367" s="47" t="s">
        <v>586</v>
      </c>
      <c r="D367" s="48" t="s">
        <v>54</v>
      </c>
      <c r="E367" s="44" t="s">
        <v>612</v>
      </c>
      <c r="F367" s="19"/>
      <c r="G367" s="1"/>
      <c r="H367" s="8"/>
    </row>
    <row r="368" spans="2:8" ht="39.6" x14ac:dyDescent="0.2">
      <c r="B368" s="18">
        <f t="shared" si="5"/>
        <v>365</v>
      </c>
      <c r="C368" s="47" t="s">
        <v>586</v>
      </c>
      <c r="D368" s="48" t="s">
        <v>54</v>
      </c>
      <c r="E368" s="44" t="s">
        <v>638</v>
      </c>
      <c r="F368" s="19"/>
      <c r="G368" s="1"/>
      <c r="H368" s="8"/>
    </row>
    <row r="369" spans="2:8" ht="52.8" x14ac:dyDescent="0.2">
      <c r="B369" s="18">
        <f t="shared" si="5"/>
        <v>366</v>
      </c>
      <c r="C369" s="47" t="s">
        <v>586</v>
      </c>
      <c r="D369" s="48" t="s">
        <v>54</v>
      </c>
      <c r="E369" s="44" t="s">
        <v>628</v>
      </c>
      <c r="F369" s="19"/>
      <c r="G369" s="1"/>
      <c r="H369" s="8"/>
    </row>
    <row r="370" spans="2:8" ht="39.6" x14ac:dyDescent="0.2">
      <c r="B370" s="18">
        <f t="shared" si="5"/>
        <v>367</v>
      </c>
      <c r="C370" s="47" t="s">
        <v>586</v>
      </c>
      <c r="D370" s="48" t="s">
        <v>54</v>
      </c>
      <c r="E370" s="44" t="s">
        <v>737</v>
      </c>
      <c r="F370" s="19"/>
      <c r="G370" s="1"/>
      <c r="H370" s="8"/>
    </row>
    <row r="371" spans="2:8" ht="39.6" x14ac:dyDescent="0.2">
      <c r="B371" s="18">
        <f t="shared" si="5"/>
        <v>368</v>
      </c>
      <c r="C371" s="47" t="s">
        <v>586</v>
      </c>
      <c r="D371" s="48" t="s">
        <v>54</v>
      </c>
      <c r="E371" s="43" t="s">
        <v>709</v>
      </c>
      <c r="F371" s="19"/>
      <c r="G371" s="1"/>
      <c r="H371" s="8"/>
    </row>
    <row r="372" spans="2:8" ht="39.6" x14ac:dyDescent="0.2">
      <c r="B372" s="18">
        <f t="shared" si="5"/>
        <v>369</v>
      </c>
      <c r="C372" s="47" t="s">
        <v>586</v>
      </c>
      <c r="D372" s="48" t="s">
        <v>54</v>
      </c>
      <c r="E372" s="44" t="s">
        <v>645</v>
      </c>
      <c r="F372" s="19"/>
      <c r="G372" s="1"/>
      <c r="H372" s="8"/>
    </row>
    <row r="373" spans="2:8" ht="26.4" x14ac:dyDescent="0.2">
      <c r="B373" s="18">
        <f t="shared" si="5"/>
        <v>370</v>
      </c>
      <c r="C373" s="47" t="s">
        <v>586</v>
      </c>
      <c r="D373" s="48" t="s">
        <v>54</v>
      </c>
      <c r="E373" s="43" t="s">
        <v>721</v>
      </c>
      <c r="F373" s="19"/>
      <c r="G373" s="1"/>
      <c r="H373" s="8"/>
    </row>
    <row r="374" spans="2:8" ht="26.4" x14ac:dyDescent="0.2">
      <c r="B374" s="18">
        <f t="shared" si="5"/>
        <v>371</v>
      </c>
      <c r="C374" s="47" t="s">
        <v>586</v>
      </c>
      <c r="D374" s="48" t="s">
        <v>54</v>
      </c>
      <c r="E374" s="43" t="s">
        <v>722</v>
      </c>
      <c r="F374" s="19"/>
      <c r="G374" s="1"/>
      <c r="H374" s="8"/>
    </row>
    <row r="375" spans="2:8" ht="26.4" x14ac:dyDescent="0.2">
      <c r="B375" s="18">
        <f t="shared" si="5"/>
        <v>372</v>
      </c>
      <c r="C375" s="47" t="s">
        <v>586</v>
      </c>
      <c r="D375" s="48" t="s">
        <v>54</v>
      </c>
      <c r="E375" s="43" t="s">
        <v>735</v>
      </c>
      <c r="F375" s="19"/>
      <c r="G375" s="1"/>
      <c r="H375" s="8"/>
    </row>
    <row r="376" spans="2:8" ht="26.4" x14ac:dyDescent="0.2">
      <c r="B376" s="18">
        <f t="shared" si="5"/>
        <v>373</v>
      </c>
      <c r="C376" s="47" t="s">
        <v>586</v>
      </c>
      <c r="D376" s="48" t="s">
        <v>54</v>
      </c>
      <c r="E376" s="43" t="s">
        <v>736</v>
      </c>
      <c r="F376" s="19"/>
      <c r="G376" s="1"/>
      <c r="H376" s="8"/>
    </row>
    <row r="377" spans="2:8" ht="79.2" x14ac:dyDescent="0.2">
      <c r="B377" s="18">
        <f t="shared" si="5"/>
        <v>374</v>
      </c>
      <c r="C377" s="47" t="s">
        <v>586</v>
      </c>
      <c r="D377" s="48" t="s">
        <v>54</v>
      </c>
      <c r="E377" s="43" t="s">
        <v>696</v>
      </c>
      <c r="F377" s="19"/>
      <c r="G377" s="1"/>
      <c r="H377" s="8"/>
    </row>
    <row r="378" spans="2:8" ht="39.6" x14ac:dyDescent="0.2">
      <c r="B378" s="18">
        <f t="shared" si="5"/>
        <v>375</v>
      </c>
      <c r="C378" s="47" t="s">
        <v>586</v>
      </c>
      <c r="D378" s="48" t="s">
        <v>54</v>
      </c>
      <c r="E378" s="44" t="s">
        <v>55</v>
      </c>
      <c r="F378" s="19"/>
      <c r="G378" s="1"/>
      <c r="H378" s="8"/>
    </row>
    <row r="379" spans="2:8" ht="52.8" x14ac:dyDescent="0.2">
      <c r="B379" s="18">
        <f>ROW()-3</f>
        <v>376</v>
      </c>
      <c r="C379" s="47" t="s">
        <v>586</v>
      </c>
      <c r="D379" s="48" t="s">
        <v>54</v>
      </c>
      <c r="E379" s="44" t="s">
        <v>837</v>
      </c>
      <c r="F379" s="19"/>
      <c r="G379" s="1"/>
      <c r="H379" s="8"/>
    </row>
    <row r="380" spans="2:8" ht="39.6" x14ac:dyDescent="0.2">
      <c r="B380" s="18">
        <f>ROW()-3</f>
        <v>377</v>
      </c>
      <c r="C380" s="47" t="s">
        <v>586</v>
      </c>
      <c r="D380" s="48" t="s">
        <v>54</v>
      </c>
      <c r="E380" s="44" t="s">
        <v>620</v>
      </c>
      <c r="F380" s="19"/>
      <c r="G380" s="1"/>
      <c r="H380" s="8"/>
    </row>
    <row r="381" spans="2:8" ht="39.6" x14ac:dyDescent="0.2">
      <c r="B381" s="18">
        <f t="shared" si="5"/>
        <v>378</v>
      </c>
      <c r="C381" s="47" t="s">
        <v>586</v>
      </c>
      <c r="D381" s="48" t="s">
        <v>54</v>
      </c>
      <c r="E381" s="42" t="s">
        <v>376</v>
      </c>
      <c r="F381" s="19"/>
      <c r="G381" s="1"/>
      <c r="H381" s="8"/>
    </row>
    <row r="382" spans="2:8" ht="39.6" x14ac:dyDescent="0.2">
      <c r="B382" s="18">
        <f t="shared" si="5"/>
        <v>379</v>
      </c>
      <c r="C382" s="47" t="s">
        <v>586</v>
      </c>
      <c r="D382" s="48" t="s">
        <v>54</v>
      </c>
      <c r="E382" s="42" t="s">
        <v>814</v>
      </c>
      <c r="F382" s="19"/>
      <c r="G382" s="1"/>
      <c r="H382" s="8"/>
    </row>
    <row r="383" spans="2:8" ht="52.8" x14ac:dyDescent="0.2">
      <c r="B383" s="18">
        <f t="shared" si="5"/>
        <v>380</v>
      </c>
      <c r="C383" s="47" t="s">
        <v>586</v>
      </c>
      <c r="D383" s="41" t="s">
        <v>614</v>
      </c>
      <c r="E383" s="43" t="s">
        <v>597</v>
      </c>
      <c r="F383" s="19"/>
      <c r="G383" s="1"/>
      <c r="H383" s="8"/>
    </row>
    <row r="384" spans="2:8" ht="52.8" x14ac:dyDescent="0.2">
      <c r="B384" s="18">
        <f t="shared" si="5"/>
        <v>381</v>
      </c>
      <c r="C384" s="47" t="s">
        <v>586</v>
      </c>
      <c r="D384" s="41" t="s">
        <v>614</v>
      </c>
      <c r="E384" s="44" t="s">
        <v>613</v>
      </c>
      <c r="F384" s="19"/>
      <c r="G384" s="1"/>
      <c r="H384" s="8"/>
    </row>
    <row r="385" spans="2:8" ht="39.6" x14ac:dyDescent="0.2">
      <c r="B385" s="18">
        <f t="shared" si="5"/>
        <v>382</v>
      </c>
      <c r="C385" s="47" t="s">
        <v>586</v>
      </c>
      <c r="D385" s="41" t="s">
        <v>614</v>
      </c>
      <c r="E385" s="43" t="s">
        <v>598</v>
      </c>
      <c r="F385" s="19"/>
      <c r="G385" s="1"/>
      <c r="H385" s="8"/>
    </row>
    <row r="386" spans="2:8" ht="39.6" x14ac:dyDescent="0.2">
      <c r="B386" s="18">
        <f t="shared" si="5"/>
        <v>383</v>
      </c>
      <c r="C386" s="47" t="s">
        <v>591</v>
      </c>
      <c r="D386" s="18" t="s">
        <v>316</v>
      </c>
      <c r="E386" s="44" t="s">
        <v>573</v>
      </c>
      <c r="F386" s="19"/>
      <c r="G386" s="1"/>
      <c r="H386" s="8"/>
    </row>
    <row r="387" spans="2:8" ht="26.4" x14ac:dyDescent="0.2">
      <c r="B387" s="18">
        <f t="shared" si="5"/>
        <v>384</v>
      </c>
      <c r="C387" s="47" t="s">
        <v>591</v>
      </c>
      <c r="D387" s="18" t="s">
        <v>316</v>
      </c>
      <c r="E387" s="44" t="s">
        <v>574</v>
      </c>
      <c r="F387" s="19"/>
      <c r="G387" s="1"/>
      <c r="H387" s="8"/>
    </row>
    <row r="388" spans="2:8" ht="39.6" x14ac:dyDescent="0.2">
      <c r="B388" s="18">
        <f t="shared" si="5"/>
        <v>385</v>
      </c>
      <c r="C388" s="47" t="s">
        <v>591</v>
      </c>
      <c r="D388" s="18" t="s">
        <v>316</v>
      </c>
      <c r="E388" s="44" t="s">
        <v>575</v>
      </c>
      <c r="F388" s="19"/>
      <c r="G388" s="1"/>
      <c r="H388" s="8"/>
    </row>
    <row r="389" spans="2:8" ht="52.8" x14ac:dyDescent="0.2">
      <c r="B389" s="18">
        <f t="shared" si="5"/>
        <v>386</v>
      </c>
      <c r="C389" s="47" t="s">
        <v>591</v>
      </c>
      <c r="D389" s="18" t="s">
        <v>316</v>
      </c>
      <c r="E389" s="43" t="s">
        <v>580</v>
      </c>
      <c r="F389" s="19"/>
      <c r="G389" s="1"/>
      <c r="H389" s="8"/>
    </row>
    <row r="390" spans="2:8" ht="52.8" x14ac:dyDescent="0.2">
      <c r="B390" s="18">
        <f t="shared" si="5"/>
        <v>387</v>
      </c>
      <c r="C390" s="47" t="s">
        <v>591</v>
      </c>
      <c r="D390" s="18" t="s">
        <v>316</v>
      </c>
      <c r="E390" s="43" t="s">
        <v>581</v>
      </c>
      <c r="F390" s="19"/>
      <c r="G390" s="1"/>
      <c r="H390" s="8"/>
    </row>
    <row r="391" spans="2:8" ht="66" x14ac:dyDescent="0.2">
      <c r="B391" s="18">
        <f t="shared" si="5"/>
        <v>388</v>
      </c>
      <c r="C391" s="47" t="s">
        <v>591</v>
      </c>
      <c r="D391" s="18" t="s">
        <v>316</v>
      </c>
      <c r="E391" s="44" t="s">
        <v>596</v>
      </c>
      <c r="F391" s="19"/>
      <c r="G391" s="1"/>
      <c r="H391" s="8"/>
    </row>
    <row r="392" spans="2:8" ht="66" x14ac:dyDescent="0.2">
      <c r="B392" s="18">
        <f t="shared" si="5"/>
        <v>389</v>
      </c>
      <c r="C392" s="47" t="s">
        <v>591</v>
      </c>
      <c r="D392" s="47" t="s">
        <v>582</v>
      </c>
      <c r="E392" s="44" t="s">
        <v>634</v>
      </c>
      <c r="F392" s="19"/>
      <c r="G392" s="1"/>
      <c r="H392" s="8"/>
    </row>
    <row r="393" spans="2:8" ht="39.6" x14ac:dyDescent="0.2">
      <c r="B393" s="18">
        <f t="shared" si="5"/>
        <v>390</v>
      </c>
      <c r="C393" s="47" t="s">
        <v>591</v>
      </c>
      <c r="D393" s="47" t="s">
        <v>582</v>
      </c>
      <c r="E393" s="44" t="s">
        <v>716</v>
      </c>
      <c r="F393" s="19"/>
      <c r="G393" s="1"/>
      <c r="H393" s="8"/>
    </row>
    <row r="394" spans="2:8" ht="66" x14ac:dyDescent="0.2">
      <c r="B394" s="18">
        <f t="shared" si="5"/>
        <v>391</v>
      </c>
      <c r="C394" s="47" t="s">
        <v>591</v>
      </c>
      <c r="D394" s="47" t="s">
        <v>585</v>
      </c>
      <c r="E394" s="44" t="s">
        <v>621</v>
      </c>
      <c r="F394" s="19"/>
      <c r="G394" s="1"/>
      <c r="H394" s="8"/>
    </row>
    <row r="395" spans="2:8" ht="66" x14ac:dyDescent="0.2">
      <c r="B395" s="18">
        <f t="shared" si="5"/>
        <v>392</v>
      </c>
      <c r="C395" s="47" t="s">
        <v>591</v>
      </c>
      <c r="D395" s="47" t="s">
        <v>585</v>
      </c>
      <c r="E395" s="44" t="s">
        <v>629</v>
      </c>
      <c r="F395" s="19"/>
      <c r="G395" s="1"/>
      <c r="H395" s="8"/>
    </row>
    <row r="396" spans="2:8" ht="26.4" x14ac:dyDescent="0.2">
      <c r="B396" s="18">
        <f t="shared" si="5"/>
        <v>393</v>
      </c>
      <c r="C396" s="47" t="s">
        <v>591</v>
      </c>
      <c r="D396" s="47" t="s">
        <v>585</v>
      </c>
      <c r="E396" s="44" t="s">
        <v>228</v>
      </c>
      <c r="F396" s="19"/>
      <c r="G396" s="1"/>
      <c r="H396" s="8"/>
    </row>
    <row r="397" spans="2:8" ht="52.8" x14ac:dyDescent="0.2">
      <c r="B397" s="18">
        <f t="shared" si="5"/>
        <v>394</v>
      </c>
      <c r="C397" s="47" t="s">
        <v>591</v>
      </c>
      <c r="D397" s="47" t="s">
        <v>585</v>
      </c>
      <c r="E397" s="43" t="s">
        <v>642</v>
      </c>
      <c r="F397" s="19"/>
      <c r="G397" s="1"/>
      <c r="H397" s="8"/>
    </row>
    <row r="398" spans="2:8" ht="66" x14ac:dyDescent="0.2">
      <c r="B398" s="18">
        <f t="shared" si="5"/>
        <v>395</v>
      </c>
      <c r="C398" s="47" t="s">
        <v>591</v>
      </c>
      <c r="D398" s="47" t="s">
        <v>615</v>
      </c>
      <c r="E398" s="44" t="s">
        <v>542</v>
      </c>
      <c r="F398" s="19"/>
      <c r="G398" s="1"/>
      <c r="H398" s="8"/>
    </row>
    <row r="399" spans="2:8" ht="39.6" x14ac:dyDescent="0.2">
      <c r="B399" s="18">
        <f t="shared" si="5"/>
        <v>396</v>
      </c>
      <c r="C399" s="47" t="s">
        <v>591</v>
      </c>
      <c r="D399" s="47" t="s">
        <v>583</v>
      </c>
      <c r="E399" s="44" t="s">
        <v>56</v>
      </c>
      <c r="F399" s="19"/>
      <c r="G399" s="1"/>
      <c r="H399" s="8"/>
    </row>
    <row r="400" spans="2:8" ht="39.6" x14ac:dyDescent="0.2">
      <c r="B400" s="18">
        <f t="shared" si="5"/>
        <v>397</v>
      </c>
      <c r="C400" s="47" t="s">
        <v>591</v>
      </c>
      <c r="D400" s="47" t="s">
        <v>584</v>
      </c>
      <c r="E400" s="44" t="s">
        <v>576</v>
      </c>
      <c r="F400" s="19"/>
      <c r="G400" s="1"/>
      <c r="H400" s="8"/>
    </row>
    <row r="401" spans="2:8" ht="52.8" x14ac:dyDescent="0.2">
      <c r="B401" s="18">
        <f t="shared" si="5"/>
        <v>398</v>
      </c>
      <c r="C401" s="47" t="s">
        <v>591</v>
      </c>
      <c r="D401" s="47" t="s">
        <v>622</v>
      </c>
      <c r="E401" s="44" t="s">
        <v>623</v>
      </c>
      <c r="F401" s="19"/>
      <c r="G401" s="1"/>
      <c r="H401" s="8"/>
    </row>
    <row r="402" spans="2:8" ht="26.4" x14ac:dyDescent="0.2">
      <c r="B402" s="18">
        <f t="shared" si="5"/>
        <v>399</v>
      </c>
      <c r="C402" s="47" t="s">
        <v>591</v>
      </c>
      <c r="D402" s="18" t="s">
        <v>415</v>
      </c>
      <c r="E402" s="44" t="s">
        <v>616</v>
      </c>
      <c r="F402" s="19"/>
      <c r="G402" s="1"/>
      <c r="H402" s="8"/>
    </row>
    <row r="403" spans="2:8" ht="26.4" x14ac:dyDescent="0.2">
      <c r="B403" s="18">
        <f t="shared" si="5"/>
        <v>400</v>
      </c>
      <c r="C403" s="47" t="s">
        <v>591</v>
      </c>
      <c r="D403" s="18" t="s">
        <v>415</v>
      </c>
      <c r="E403" s="44" t="s">
        <v>826</v>
      </c>
      <c r="F403" s="19"/>
      <c r="G403" s="1"/>
      <c r="H403" s="8"/>
    </row>
    <row r="404" spans="2:8" ht="39.6" x14ac:dyDescent="0.2">
      <c r="B404" s="18">
        <f t="shared" si="5"/>
        <v>401</v>
      </c>
      <c r="C404" s="47" t="s">
        <v>591</v>
      </c>
      <c r="D404" s="18" t="s">
        <v>415</v>
      </c>
      <c r="E404" s="44" t="s">
        <v>720</v>
      </c>
      <c r="F404" s="19"/>
      <c r="G404" s="1"/>
      <c r="H404" s="8"/>
    </row>
    <row r="405" spans="2:8" ht="39.6" x14ac:dyDescent="0.2">
      <c r="B405" s="18">
        <f t="shared" si="5"/>
        <v>402</v>
      </c>
      <c r="C405" s="47" t="s">
        <v>591</v>
      </c>
      <c r="D405" s="18" t="s">
        <v>415</v>
      </c>
      <c r="E405" s="44" t="s">
        <v>827</v>
      </c>
      <c r="F405" s="19"/>
      <c r="G405" s="1"/>
      <c r="H405" s="8"/>
    </row>
    <row r="406" spans="2:8" ht="92.4" x14ac:dyDescent="0.2">
      <c r="B406" s="18">
        <f t="shared" si="5"/>
        <v>403</v>
      </c>
      <c r="C406" s="47" t="s">
        <v>591</v>
      </c>
      <c r="D406" s="18" t="s">
        <v>415</v>
      </c>
      <c r="E406" s="44" t="s">
        <v>833</v>
      </c>
      <c r="F406" s="19"/>
      <c r="G406" s="1"/>
      <c r="H406" s="8"/>
    </row>
    <row r="407" spans="2:8" ht="92.4" x14ac:dyDescent="0.2">
      <c r="B407" s="18">
        <f t="shared" si="5"/>
        <v>404</v>
      </c>
      <c r="C407" s="47" t="s">
        <v>591</v>
      </c>
      <c r="D407" s="18" t="s">
        <v>415</v>
      </c>
      <c r="E407" s="44" t="s">
        <v>834</v>
      </c>
      <c r="F407" s="19"/>
      <c r="G407" s="1"/>
      <c r="H407" s="8"/>
    </row>
    <row r="408" spans="2:8" ht="39.6" x14ac:dyDescent="0.2">
      <c r="B408" s="18">
        <f t="shared" si="5"/>
        <v>405</v>
      </c>
      <c r="C408" s="47" t="s">
        <v>591</v>
      </c>
      <c r="D408" s="18" t="s">
        <v>415</v>
      </c>
      <c r="E408" s="43" t="s">
        <v>734</v>
      </c>
      <c r="F408" s="19"/>
      <c r="G408" s="1"/>
      <c r="H408" s="8"/>
    </row>
    <row r="409" spans="2:8" ht="39.6" x14ac:dyDescent="0.2">
      <c r="B409" s="18">
        <f t="shared" si="5"/>
        <v>406</v>
      </c>
      <c r="C409" s="47" t="s">
        <v>591</v>
      </c>
      <c r="D409" s="18" t="s">
        <v>415</v>
      </c>
      <c r="E409" s="43" t="s">
        <v>828</v>
      </c>
      <c r="F409" s="19"/>
      <c r="G409" s="1"/>
      <c r="H409" s="8"/>
    </row>
    <row r="410" spans="2:8" ht="39.6" x14ac:dyDescent="0.2">
      <c r="B410" s="18">
        <f t="shared" si="5"/>
        <v>407</v>
      </c>
      <c r="C410" s="47" t="s">
        <v>591</v>
      </c>
      <c r="D410" s="18" t="s">
        <v>415</v>
      </c>
      <c r="E410" s="44" t="s">
        <v>710</v>
      </c>
      <c r="F410" s="19"/>
      <c r="G410" s="1"/>
      <c r="H410" s="8"/>
    </row>
    <row r="411" spans="2:8" ht="39.6" x14ac:dyDescent="0.2">
      <c r="B411" s="18">
        <f t="shared" si="5"/>
        <v>408</v>
      </c>
      <c r="C411" s="47" t="s">
        <v>591</v>
      </c>
      <c r="D411" s="18" t="s">
        <v>415</v>
      </c>
      <c r="E411" s="44" t="s">
        <v>829</v>
      </c>
      <c r="F411" s="19"/>
      <c r="G411" s="1"/>
      <c r="H411" s="8"/>
    </row>
    <row r="412" spans="2:8" ht="39.6" x14ac:dyDescent="0.2">
      <c r="B412" s="18">
        <f t="shared" si="5"/>
        <v>409</v>
      </c>
      <c r="C412" s="47" t="s">
        <v>591</v>
      </c>
      <c r="D412" s="18" t="s">
        <v>415</v>
      </c>
      <c r="E412" s="44" t="s">
        <v>57</v>
      </c>
      <c r="F412" s="19"/>
      <c r="G412" s="1"/>
      <c r="H412" s="8"/>
    </row>
    <row r="413" spans="2:8" ht="39.6" x14ac:dyDescent="0.2">
      <c r="B413" s="18">
        <f t="shared" si="5"/>
        <v>410</v>
      </c>
      <c r="C413" s="47" t="s">
        <v>591</v>
      </c>
      <c r="D413" s="48" t="s">
        <v>58</v>
      </c>
      <c r="E413" s="44" t="s">
        <v>593</v>
      </c>
      <c r="F413" s="19"/>
      <c r="G413" s="1"/>
      <c r="H413" s="8"/>
    </row>
    <row r="414" spans="2:8" ht="39.6" x14ac:dyDescent="0.2">
      <c r="B414" s="18">
        <f t="shared" si="5"/>
        <v>411</v>
      </c>
      <c r="C414" s="47" t="s">
        <v>591</v>
      </c>
      <c r="D414" s="48" t="s">
        <v>58</v>
      </c>
      <c r="E414" s="44" t="s">
        <v>543</v>
      </c>
      <c r="F414" s="19"/>
      <c r="G414" s="1"/>
      <c r="H414" s="8"/>
    </row>
    <row r="415" spans="2:8" ht="26.4" x14ac:dyDescent="0.2">
      <c r="B415" s="18">
        <f t="shared" si="5"/>
        <v>412</v>
      </c>
      <c r="C415" s="47" t="s">
        <v>591</v>
      </c>
      <c r="D415" s="47" t="s">
        <v>727</v>
      </c>
      <c r="E415" s="44" t="s">
        <v>728</v>
      </c>
      <c r="F415" s="19"/>
      <c r="G415" s="1"/>
      <c r="H415" s="8"/>
    </row>
    <row r="416" spans="2:8" ht="39.6" x14ac:dyDescent="0.2">
      <c r="B416" s="18">
        <f t="shared" si="5"/>
        <v>413</v>
      </c>
      <c r="C416" s="47" t="s">
        <v>591</v>
      </c>
      <c r="D416" s="48" t="s">
        <v>59</v>
      </c>
      <c r="E416" s="44" t="s">
        <v>625</v>
      </c>
      <c r="F416" s="19"/>
      <c r="G416" s="1"/>
      <c r="H416" s="8"/>
    </row>
    <row r="417" spans="2:8" ht="39.6" x14ac:dyDescent="0.2">
      <c r="B417" s="18">
        <f t="shared" si="5"/>
        <v>414</v>
      </c>
      <c r="C417" s="47" t="s">
        <v>591</v>
      </c>
      <c r="D417" s="48" t="s">
        <v>59</v>
      </c>
      <c r="E417" s="44" t="s">
        <v>624</v>
      </c>
      <c r="F417" s="19"/>
      <c r="G417" s="1"/>
      <c r="H417" s="8"/>
    </row>
    <row r="418" spans="2:8" ht="39.6" x14ac:dyDescent="0.2">
      <c r="B418" s="18">
        <f t="shared" si="5"/>
        <v>415</v>
      </c>
      <c r="C418" s="47" t="s">
        <v>591</v>
      </c>
      <c r="D418" s="48" t="s">
        <v>59</v>
      </c>
      <c r="E418" s="44" t="s">
        <v>60</v>
      </c>
      <c r="F418" s="19"/>
      <c r="G418" s="1"/>
      <c r="H418" s="8"/>
    </row>
    <row r="419" spans="2:8" ht="39.6" x14ac:dyDescent="0.2">
      <c r="B419" s="18">
        <f t="shared" si="5"/>
        <v>416</v>
      </c>
      <c r="C419" s="47" t="s">
        <v>591</v>
      </c>
      <c r="D419" s="48" t="s">
        <v>59</v>
      </c>
      <c r="E419" s="44" t="s">
        <v>577</v>
      </c>
      <c r="F419" s="19"/>
      <c r="G419" s="1"/>
      <c r="H419" s="8"/>
    </row>
    <row r="420" spans="2:8" ht="26.4" x14ac:dyDescent="0.2">
      <c r="B420" s="18">
        <f t="shared" si="5"/>
        <v>417</v>
      </c>
      <c r="C420" s="47" t="s">
        <v>591</v>
      </c>
      <c r="D420" s="48" t="s">
        <v>59</v>
      </c>
      <c r="E420" s="44" t="s">
        <v>229</v>
      </c>
      <c r="F420" s="19"/>
      <c r="G420" s="1"/>
      <c r="H420" s="8"/>
    </row>
    <row r="421" spans="2:8" ht="39.6" x14ac:dyDescent="0.2">
      <c r="B421" s="18">
        <f t="shared" si="5"/>
        <v>418</v>
      </c>
      <c r="C421" s="47" t="s">
        <v>591</v>
      </c>
      <c r="D421" s="47" t="s">
        <v>626</v>
      </c>
      <c r="E421" s="44" t="s">
        <v>61</v>
      </c>
      <c r="F421" s="19"/>
      <c r="G421" s="1"/>
      <c r="H421" s="8"/>
    </row>
    <row r="422" spans="2:8" ht="39.6" x14ac:dyDescent="0.2">
      <c r="B422" s="18">
        <f t="shared" si="5"/>
        <v>419</v>
      </c>
      <c r="C422" s="47" t="s">
        <v>591</v>
      </c>
      <c r="D422" s="47" t="s">
        <v>626</v>
      </c>
      <c r="E422" s="44" t="s">
        <v>62</v>
      </c>
      <c r="F422" s="19"/>
      <c r="G422" s="1"/>
      <c r="H422" s="8"/>
    </row>
    <row r="423" spans="2:8" ht="39.6" x14ac:dyDescent="0.2">
      <c r="B423" s="18">
        <f t="shared" si="5"/>
        <v>420</v>
      </c>
      <c r="C423" s="47" t="s">
        <v>591</v>
      </c>
      <c r="D423" s="47" t="s">
        <v>626</v>
      </c>
      <c r="E423" s="44" t="s">
        <v>230</v>
      </c>
      <c r="F423" s="19"/>
      <c r="G423" s="1"/>
      <c r="H423" s="8"/>
    </row>
    <row r="424" spans="2:8" ht="39.6" x14ac:dyDescent="0.2">
      <c r="B424" s="18">
        <f t="shared" si="5"/>
        <v>421</v>
      </c>
      <c r="C424" s="47" t="s">
        <v>591</v>
      </c>
      <c r="D424" s="47" t="s">
        <v>626</v>
      </c>
      <c r="E424" s="44" t="s">
        <v>63</v>
      </c>
      <c r="F424" s="19"/>
      <c r="G424" s="1"/>
      <c r="H424" s="8"/>
    </row>
    <row r="425" spans="2:8" ht="39.6" x14ac:dyDescent="0.2">
      <c r="B425" s="18">
        <f t="shared" si="5"/>
        <v>422</v>
      </c>
      <c r="C425" s="47" t="s">
        <v>591</v>
      </c>
      <c r="D425" s="47" t="s">
        <v>626</v>
      </c>
      <c r="E425" s="44" t="s">
        <v>64</v>
      </c>
      <c r="F425" s="19"/>
      <c r="G425" s="1"/>
      <c r="H425" s="8"/>
    </row>
    <row r="426" spans="2:8" ht="39.6" x14ac:dyDescent="0.2">
      <c r="B426" s="18">
        <f t="shared" si="5"/>
        <v>423</v>
      </c>
      <c r="C426" s="47" t="s">
        <v>591</v>
      </c>
      <c r="D426" s="47" t="s">
        <v>626</v>
      </c>
      <c r="E426" s="44" t="s">
        <v>65</v>
      </c>
      <c r="F426" s="19"/>
      <c r="G426" s="1"/>
      <c r="H426" s="8"/>
    </row>
    <row r="427" spans="2:8" ht="39.6" x14ac:dyDescent="0.2">
      <c r="B427" s="18">
        <f t="shared" si="5"/>
        <v>424</v>
      </c>
      <c r="C427" s="47" t="s">
        <v>717</v>
      </c>
      <c r="D427" s="47" t="s">
        <v>711</v>
      </c>
      <c r="E427" s="44" t="s">
        <v>712</v>
      </c>
      <c r="F427" s="19"/>
      <c r="G427" s="1"/>
      <c r="H427" s="8"/>
    </row>
    <row r="428" spans="2:8" ht="39.6" x14ac:dyDescent="0.2">
      <c r="B428" s="18">
        <f t="shared" si="5"/>
        <v>425</v>
      </c>
      <c r="C428" s="47" t="s">
        <v>718</v>
      </c>
      <c r="D428" s="47" t="s">
        <v>452</v>
      </c>
      <c r="E428" s="44" t="s">
        <v>715</v>
      </c>
      <c r="F428" s="19"/>
      <c r="G428" s="1"/>
      <c r="H428" s="8"/>
    </row>
    <row r="429" spans="2:8" ht="39.6" x14ac:dyDescent="0.2">
      <c r="B429" s="18">
        <f t="shared" si="5"/>
        <v>426</v>
      </c>
      <c r="C429" s="47" t="s">
        <v>719</v>
      </c>
      <c r="D429" s="47" t="s">
        <v>713</v>
      </c>
      <c r="E429" s="44" t="s">
        <v>714</v>
      </c>
      <c r="F429" s="19"/>
      <c r="G429" s="1"/>
      <c r="H429" s="8"/>
    </row>
    <row r="430" spans="2:8" ht="39.6" x14ac:dyDescent="0.2">
      <c r="B430" s="18">
        <f t="shared" si="5"/>
        <v>427</v>
      </c>
      <c r="C430" s="47" t="s">
        <v>719</v>
      </c>
      <c r="D430" s="47" t="s">
        <v>738</v>
      </c>
      <c r="E430" s="44" t="s">
        <v>739</v>
      </c>
      <c r="F430" s="19"/>
      <c r="G430" s="1"/>
      <c r="H430" s="8"/>
    </row>
    <row r="431" spans="2:8" ht="39.6" x14ac:dyDescent="0.2">
      <c r="B431" s="18">
        <f t="shared" si="5"/>
        <v>428</v>
      </c>
      <c r="C431" s="47" t="s">
        <v>723</v>
      </c>
      <c r="D431" s="47" t="s">
        <v>724</v>
      </c>
      <c r="E431" s="44" t="s">
        <v>725</v>
      </c>
      <c r="F431" s="19"/>
      <c r="G431" s="1"/>
      <c r="H431" s="8"/>
    </row>
    <row r="433" spans="2:7" x14ac:dyDescent="0.2">
      <c r="C433" s="4"/>
      <c r="E433" s="9" t="s">
        <v>11</v>
      </c>
      <c r="F433" s="10" t="s">
        <v>9</v>
      </c>
      <c r="G433" s="10" t="s">
        <v>10</v>
      </c>
    </row>
    <row r="434" spans="2:7" x14ac:dyDescent="0.2">
      <c r="C434" s="4"/>
      <c r="E434" s="11" t="s">
        <v>7</v>
      </c>
      <c r="F434" s="8">
        <f>COUNTIF($F$4:$F$431,"○")</f>
        <v>0</v>
      </c>
      <c r="G434" s="12" t="s">
        <v>506</v>
      </c>
    </row>
    <row r="435" spans="2:7" x14ac:dyDescent="0.2">
      <c r="C435" s="4"/>
      <c r="E435" s="11" t="s">
        <v>507</v>
      </c>
      <c r="F435" s="8">
        <f>COUNTIF($F$4:$F$431,"△")</f>
        <v>0</v>
      </c>
      <c r="G435" s="13">
        <f>SUM(G4:G426)</f>
        <v>0</v>
      </c>
    </row>
    <row r="436" spans="2:7" x14ac:dyDescent="0.2">
      <c r="C436" s="4"/>
      <c r="E436" s="11" t="s">
        <v>8</v>
      </c>
      <c r="F436" s="8">
        <f>COUNTIF($F$4:$F$431,"×")</f>
        <v>0</v>
      </c>
      <c r="G436" s="12" t="s">
        <v>508</v>
      </c>
    </row>
    <row r="438" spans="2:7" x14ac:dyDescent="0.2">
      <c r="B438" s="14" t="s">
        <v>13</v>
      </c>
      <c r="D438" s="4"/>
      <c r="E438" s="3"/>
      <c r="F438" s="3"/>
    </row>
    <row r="439" spans="2:7" x14ac:dyDescent="0.2">
      <c r="B439" s="15" t="s">
        <v>509</v>
      </c>
      <c r="C439" s="3" t="s">
        <v>12</v>
      </c>
      <c r="E439" s="3"/>
      <c r="F439" s="3"/>
    </row>
    <row r="440" spans="2:7" x14ac:dyDescent="0.2">
      <c r="B440" s="15" t="s">
        <v>1</v>
      </c>
      <c r="C440" s="3" t="s">
        <v>4</v>
      </c>
      <c r="E440" s="3"/>
      <c r="F440" s="3"/>
    </row>
    <row r="441" spans="2:7" x14ac:dyDescent="0.2">
      <c r="B441" s="15" t="s">
        <v>509</v>
      </c>
      <c r="C441" s="3" t="s">
        <v>3</v>
      </c>
      <c r="E441" s="3"/>
      <c r="F441" s="3"/>
    </row>
  </sheetData>
  <autoFilter ref="B3:H431" xr:uid="{00000000-0001-0000-0000-000000000000}"/>
  <mergeCells count="1">
    <mergeCell ref="B1:H1"/>
  </mergeCells>
  <phoneticPr fontId="5"/>
  <pageMargins left="0.78740157480314965" right="0.78740157480314965" top="0.98425196850393704" bottom="0.98425196850393704" header="0.51181102362204722" footer="0.51181102362204722"/>
  <pageSetup paperSize="9" scale="67" fitToHeight="0" orientation="portrait" r:id="rId1"/>
  <headerFooter alignWithMargins="0">
    <oddHeader>&amp;L様式７&amp;R&amp;A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1:WVK209"/>
  <sheetViews>
    <sheetView zoomScale="112" zoomScaleNormal="100" zoomScaleSheetLayoutView="80" workbookViewId="0">
      <selection activeCell="B1" sqref="B1:H1"/>
    </sheetView>
  </sheetViews>
  <sheetFormatPr defaultRowHeight="13.2" x14ac:dyDescent="0.2"/>
  <cols>
    <col min="1" max="1" width="1.33203125" style="21" customWidth="1"/>
    <col min="2" max="2" width="5.77734375" style="21" bestFit="1" customWidth="1"/>
    <col min="3" max="3" width="17.88671875" style="21" customWidth="1"/>
    <col min="4" max="4" width="20.88671875" style="21" bestFit="1" customWidth="1"/>
    <col min="5" max="5" width="42.6640625" style="23" customWidth="1"/>
    <col min="6" max="6" width="9" style="21" customWidth="1"/>
    <col min="7" max="7" width="15.33203125" style="24" customWidth="1"/>
    <col min="8" max="8" width="15.33203125" style="21" customWidth="1"/>
    <col min="9" max="10" width="9" style="21"/>
    <col min="11" max="11" width="14.33203125" style="21" bestFit="1" customWidth="1"/>
    <col min="12" max="12" width="9" style="22"/>
    <col min="13" max="254" width="9" style="21"/>
    <col min="255" max="255" width="1.33203125" style="21" customWidth="1"/>
    <col min="256" max="256" width="5.77734375" style="21" bestFit="1" customWidth="1"/>
    <col min="257" max="257" width="9" style="21" hidden="1" customWidth="1"/>
    <col min="258" max="258" width="17.33203125" style="21" customWidth="1"/>
    <col min="259" max="259" width="9" style="21" hidden="1" customWidth="1"/>
    <col min="260" max="260" width="18.21875" style="21" customWidth="1"/>
    <col min="261" max="261" width="42.6640625" style="21" customWidth="1"/>
    <col min="262" max="262" width="5.77734375" style="21" customWidth="1"/>
    <col min="263" max="264" width="15.33203125" style="21" customWidth="1"/>
    <col min="265" max="266" width="9" style="21"/>
    <col min="267" max="267" width="14.33203125" style="21" bestFit="1" customWidth="1"/>
    <col min="268" max="510" width="9" style="21"/>
    <col min="511" max="511" width="1.33203125" style="21" customWidth="1"/>
    <col min="512" max="512" width="5.77734375" style="21" bestFit="1" customWidth="1"/>
    <col min="513" max="513" width="9" style="21" hidden="1" customWidth="1"/>
    <col min="514" max="514" width="17.33203125" style="21" customWidth="1"/>
    <col min="515" max="515" width="9" style="21" hidden="1" customWidth="1"/>
    <col min="516" max="516" width="18.21875" style="21" customWidth="1"/>
    <col min="517" max="517" width="42.6640625" style="21" customWidth="1"/>
    <col min="518" max="518" width="5.77734375" style="21" customWidth="1"/>
    <col min="519" max="520" width="15.33203125" style="21" customWidth="1"/>
    <col min="521" max="522" width="9" style="21"/>
    <col min="523" max="523" width="14.33203125" style="21" bestFit="1" customWidth="1"/>
    <col min="524" max="766" width="9" style="21"/>
    <col min="767" max="767" width="1.33203125" style="21" customWidth="1"/>
    <col min="768" max="768" width="5.77734375" style="21" bestFit="1" customWidth="1"/>
    <col min="769" max="769" width="9" style="21" hidden="1" customWidth="1"/>
    <col min="770" max="770" width="17.33203125" style="21" customWidth="1"/>
    <col min="771" max="771" width="9" style="21" hidden="1" customWidth="1"/>
    <col min="772" max="772" width="18.21875" style="21" customWidth="1"/>
    <col min="773" max="773" width="42.6640625" style="21" customWidth="1"/>
    <col min="774" max="774" width="5.77734375" style="21" customWidth="1"/>
    <col min="775" max="776" width="15.33203125" style="21" customWidth="1"/>
    <col min="777" max="778" width="9" style="21"/>
    <col min="779" max="779" width="14.33203125" style="21" bestFit="1" customWidth="1"/>
    <col min="780" max="1022" width="9" style="21"/>
    <col min="1023" max="1023" width="1.33203125" style="21" customWidth="1"/>
    <col min="1024" max="1024" width="5.77734375" style="21" bestFit="1" customWidth="1"/>
    <col min="1025" max="1025" width="9" style="21" hidden="1" customWidth="1"/>
    <col min="1026" max="1026" width="17.33203125" style="21" customWidth="1"/>
    <col min="1027" max="1027" width="9" style="21" hidden="1" customWidth="1"/>
    <col min="1028" max="1028" width="18.21875" style="21" customWidth="1"/>
    <col min="1029" max="1029" width="42.6640625" style="21" customWidth="1"/>
    <col min="1030" max="1030" width="5.77734375" style="21" customWidth="1"/>
    <col min="1031" max="1032" width="15.33203125" style="21" customWidth="1"/>
    <col min="1033" max="1034" width="9" style="21"/>
    <col min="1035" max="1035" width="14.33203125" style="21" bestFit="1" customWidth="1"/>
    <col min="1036" max="1278" width="9" style="21"/>
    <col min="1279" max="1279" width="1.33203125" style="21" customWidth="1"/>
    <col min="1280" max="1280" width="5.77734375" style="21" bestFit="1" customWidth="1"/>
    <col min="1281" max="1281" width="9" style="21" hidden="1" customWidth="1"/>
    <col min="1282" max="1282" width="17.33203125" style="21" customWidth="1"/>
    <col min="1283" max="1283" width="9" style="21" hidden="1" customWidth="1"/>
    <col min="1284" max="1284" width="18.21875" style="21" customWidth="1"/>
    <col min="1285" max="1285" width="42.6640625" style="21" customWidth="1"/>
    <col min="1286" max="1286" width="5.77734375" style="21" customWidth="1"/>
    <col min="1287" max="1288" width="15.33203125" style="21" customWidth="1"/>
    <col min="1289" max="1290" width="9" style="21"/>
    <col min="1291" max="1291" width="14.33203125" style="21" bestFit="1" customWidth="1"/>
    <col min="1292" max="1534" width="9" style="21"/>
    <col min="1535" max="1535" width="1.33203125" style="21" customWidth="1"/>
    <col min="1536" max="1536" width="5.77734375" style="21" bestFit="1" customWidth="1"/>
    <col min="1537" max="1537" width="9" style="21" hidden="1" customWidth="1"/>
    <col min="1538" max="1538" width="17.33203125" style="21" customWidth="1"/>
    <col min="1539" max="1539" width="9" style="21" hidden="1" customWidth="1"/>
    <col min="1540" max="1540" width="18.21875" style="21" customWidth="1"/>
    <col min="1541" max="1541" width="42.6640625" style="21" customWidth="1"/>
    <col min="1542" max="1542" width="5.77734375" style="21" customWidth="1"/>
    <col min="1543" max="1544" width="15.33203125" style="21" customWidth="1"/>
    <col min="1545" max="1546" width="9" style="21"/>
    <col min="1547" max="1547" width="14.33203125" style="21" bestFit="1" customWidth="1"/>
    <col min="1548" max="1790" width="9" style="21"/>
    <col min="1791" max="1791" width="1.33203125" style="21" customWidth="1"/>
    <col min="1792" max="1792" width="5.77734375" style="21" bestFit="1" customWidth="1"/>
    <col min="1793" max="1793" width="9" style="21" hidden="1" customWidth="1"/>
    <col min="1794" max="1794" width="17.33203125" style="21" customWidth="1"/>
    <col min="1795" max="1795" width="9" style="21" hidden="1" customWidth="1"/>
    <col min="1796" max="1796" width="18.21875" style="21" customWidth="1"/>
    <col min="1797" max="1797" width="42.6640625" style="21" customWidth="1"/>
    <col min="1798" max="1798" width="5.77734375" style="21" customWidth="1"/>
    <col min="1799" max="1800" width="15.33203125" style="21" customWidth="1"/>
    <col min="1801" max="1802" width="9" style="21"/>
    <col min="1803" max="1803" width="14.33203125" style="21" bestFit="1" customWidth="1"/>
    <col min="1804" max="2046" width="9" style="21"/>
    <col min="2047" max="2047" width="1.33203125" style="21" customWidth="1"/>
    <col min="2048" max="2048" width="5.77734375" style="21" bestFit="1" customWidth="1"/>
    <col min="2049" max="2049" width="9" style="21" hidden="1" customWidth="1"/>
    <col min="2050" max="2050" width="17.33203125" style="21" customWidth="1"/>
    <col min="2051" max="2051" width="9" style="21" hidden="1" customWidth="1"/>
    <col min="2052" max="2052" width="18.21875" style="21" customWidth="1"/>
    <col min="2053" max="2053" width="42.6640625" style="21" customWidth="1"/>
    <col min="2054" max="2054" width="5.77734375" style="21" customWidth="1"/>
    <col min="2055" max="2056" width="15.33203125" style="21" customWidth="1"/>
    <col min="2057" max="2058" width="9" style="21"/>
    <col min="2059" max="2059" width="14.33203125" style="21" bestFit="1" customWidth="1"/>
    <col min="2060" max="2302" width="9" style="21"/>
    <col min="2303" max="2303" width="1.33203125" style="21" customWidth="1"/>
    <col min="2304" max="2304" width="5.77734375" style="21" bestFit="1" customWidth="1"/>
    <col min="2305" max="2305" width="9" style="21" hidden="1" customWidth="1"/>
    <col min="2306" max="2306" width="17.33203125" style="21" customWidth="1"/>
    <col min="2307" max="2307" width="9" style="21" hidden="1" customWidth="1"/>
    <col min="2308" max="2308" width="18.21875" style="21" customWidth="1"/>
    <col min="2309" max="2309" width="42.6640625" style="21" customWidth="1"/>
    <col min="2310" max="2310" width="5.77734375" style="21" customWidth="1"/>
    <col min="2311" max="2312" width="15.33203125" style="21" customWidth="1"/>
    <col min="2313" max="2314" width="9" style="21"/>
    <col min="2315" max="2315" width="14.33203125" style="21" bestFit="1" customWidth="1"/>
    <col min="2316" max="2558" width="9" style="21"/>
    <col min="2559" max="2559" width="1.33203125" style="21" customWidth="1"/>
    <col min="2560" max="2560" width="5.77734375" style="21" bestFit="1" customWidth="1"/>
    <col min="2561" max="2561" width="9" style="21" hidden="1" customWidth="1"/>
    <col min="2562" max="2562" width="17.33203125" style="21" customWidth="1"/>
    <col min="2563" max="2563" width="9" style="21" hidden="1" customWidth="1"/>
    <col min="2564" max="2564" width="18.21875" style="21" customWidth="1"/>
    <col min="2565" max="2565" width="42.6640625" style="21" customWidth="1"/>
    <col min="2566" max="2566" width="5.77734375" style="21" customWidth="1"/>
    <col min="2567" max="2568" width="15.33203125" style="21" customWidth="1"/>
    <col min="2569" max="2570" width="9" style="21"/>
    <col min="2571" max="2571" width="14.33203125" style="21" bestFit="1" customWidth="1"/>
    <col min="2572" max="2814" width="9" style="21"/>
    <col min="2815" max="2815" width="1.33203125" style="21" customWidth="1"/>
    <col min="2816" max="2816" width="5.77734375" style="21" bestFit="1" customWidth="1"/>
    <col min="2817" max="2817" width="9" style="21" hidden="1" customWidth="1"/>
    <col min="2818" max="2818" width="17.33203125" style="21" customWidth="1"/>
    <col min="2819" max="2819" width="9" style="21" hidden="1" customWidth="1"/>
    <col min="2820" max="2820" width="18.21875" style="21" customWidth="1"/>
    <col min="2821" max="2821" width="42.6640625" style="21" customWidth="1"/>
    <col min="2822" max="2822" width="5.77734375" style="21" customWidth="1"/>
    <col min="2823" max="2824" width="15.33203125" style="21" customWidth="1"/>
    <col min="2825" max="2826" width="9" style="21"/>
    <col min="2827" max="2827" width="14.33203125" style="21" bestFit="1" customWidth="1"/>
    <col min="2828" max="3070" width="9" style="21"/>
    <col min="3071" max="3071" width="1.33203125" style="21" customWidth="1"/>
    <col min="3072" max="3072" width="5.77734375" style="21" bestFit="1" customWidth="1"/>
    <col min="3073" max="3073" width="9" style="21" hidden="1" customWidth="1"/>
    <col min="3074" max="3074" width="17.33203125" style="21" customWidth="1"/>
    <col min="3075" max="3075" width="9" style="21" hidden="1" customWidth="1"/>
    <col min="3076" max="3076" width="18.21875" style="21" customWidth="1"/>
    <col min="3077" max="3077" width="42.6640625" style="21" customWidth="1"/>
    <col min="3078" max="3078" width="5.77734375" style="21" customWidth="1"/>
    <col min="3079" max="3080" width="15.33203125" style="21" customWidth="1"/>
    <col min="3081" max="3082" width="9" style="21"/>
    <col min="3083" max="3083" width="14.33203125" style="21" bestFit="1" customWidth="1"/>
    <col min="3084" max="3326" width="9" style="21"/>
    <col min="3327" max="3327" width="1.33203125" style="21" customWidth="1"/>
    <col min="3328" max="3328" width="5.77734375" style="21" bestFit="1" customWidth="1"/>
    <col min="3329" max="3329" width="9" style="21" hidden="1" customWidth="1"/>
    <col min="3330" max="3330" width="17.33203125" style="21" customWidth="1"/>
    <col min="3331" max="3331" width="9" style="21" hidden="1" customWidth="1"/>
    <col min="3332" max="3332" width="18.21875" style="21" customWidth="1"/>
    <col min="3333" max="3333" width="42.6640625" style="21" customWidth="1"/>
    <col min="3334" max="3334" width="5.77734375" style="21" customWidth="1"/>
    <col min="3335" max="3336" width="15.33203125" style="21" customWidth="1"/>
    <col min="3337" max="3338" width="9" style="21"/>
    <col min="3339" max="3339" width="14.33203125" style="21" bestFit="1" customWidth="1"/>
    <col min="3340" max="3582" width="9" style="21"/>
    <col min="3583" max="3583" width="1.33203125" style="21" customWidth="1"/>
    <col min="3584" max="3584" width="5.77734375" style="21" bestFit="1" customWidth="1"/>
    <col min="3585" max="3585" width="9" style="21" hidden="1" customWidth="1"/>
    <col min="3586" max="3586" width="17.33203125" style="21" customWidth="1"/>
    <col min="3587" max="3587" width="9" style="21" hidden="1" customWidth="1"/>
    <col min="3588" max="3588" width="18.21875" style="21" customWidth="1"/>
    <col min="3589" max="3589" width="42.6640625" style="21" customWidth="1"/>
    <col min="3590" max="3590" width="5.77734375" style="21" customWidth="1"/>
    <col min="3591" max="3592" width="15.33203125" style="21" customWidth="1"/>
    <col min="3593" max="3594" width="9" style="21"/>
    <col min="3595" max="3595" width="14.33203125" style="21" bestFit="1" customWidth="1"/>
    <col min="3596" max="3838" width="9" style="21"/>
    <col min="3839" max="3839" width="1.33203125" style="21" customWidth="1"/>
    <col min="3840" max="3840" width="5.77734375" style="21" bestFit="1" customWidth="1"/>
    <col min="3841" max="3841" width="9" style="21" hidden="1" customWidth="1"/>
    <col min="3842" max="3842" width="17.33203125" style="21" customWidth="1"/>
    <col min="3843" max="3843" width="9" style="21" hidden="1" customWidth="1"/>
    <col min="3844" max="3844" width="18.21875" style="21" customWidth="1"/>
    <col min="3845" max="3845" width="42.6640625" style="21" customWidth="1"/>
    <col min="3846" max="3846" width="5.77734375" style="21" customWidth="1"/>
    <col min="3847" max="3848" width="15.33203125" style="21" customWidth="1"/>
    <col min="3849" max="3850" width="9" style="21"/>
    <col min="3851" max="3851" width="14.33203125" style="21" bestFit="1" customWidth="1"/>
    <col min="3852" max="4094" width="9" style="21"/>
    <col min="4095" max="4095" width="1.33203125" style="21" customWidth="1"/>
    <col min="4096" max="4096" width="5.77734375" style="21" bestFit="1" customWidth="1"/>
    <col min="4097" max="4097" width="9" style="21" hidden="1" customWidth="1"/>
    <col min="4098" max="4098" width="17.33203125" style="21" customWidth="1"/>
    <col min="4099" max="4099" width="9" style="21" hidden="1" customWidth="1"/>
    <col min="4100" max="4100" width="18.21875" style="21" customWidth="1"/>
    <col min="4101" max="4101" width="42.6640625" style="21" customWidth="1"/>
    <col min="4102" max="4102" width="5.77734375" style="21" customWidth="1"/>
    <col min="4103" max="4104" width="15.33203125" style="21" customWidth="1"/>
    <col min="4105" max="4106" width="9" style="21"/>
    <col min="4107" max="4107" width="14.33203125" style="21" bestFit="1" customWidth="1"/>
    <col min="4108" max="4350" width="9" style="21"/>
    <col min="4351" max="4351" width="1.33203125" style="21" customWidth="1"/>
    <col min="4352" max="4352" width="5.77734375" style="21" bestFit="1" customWidth="1"/>
    <col min="4353" max="4353" width="9" style="21" hidden="1" customWidth="1"/>
    <col min="4354" max="4354" width="17.33203125" style="21" customWidth="1"/>
    <col min="4355" max="4355" width="9" style="21" hidden="1" customWidth="1"/>
    <col min="4356" max="4356" width="18.21875" style="21" customWidth="1"/>
    <col min="4357" max="4357" width="42.6640625" style="21" customWidth="1"/>
    <col min="4358" max="4358" width="5.77734375" style="21" customWidth="1"/>
    <col min="4359" max="4360" width="15.33203125" style="21" customWidth="1"/>
    <col min="4361" max="4362" width="9" style="21"/>
    <col min="4363" max="4363" width="14.33203125" style="21" bestFit="1" customWidth="1"/>
    <col min="4364" max="4606" width="9" style="21"/>
    <col min="4607" max="4607" width="1.33203125" style="21" customWidth="1"/>
    <col min="4608" max="4608" width="5.77734375" style="21" bestFit="1" customWidth="1"/>
    <col min="4609" max="4609" width="9" style="21" hidden="1" customWidth="1"/>
    <col min="4610" max="4610" width="17.33203125" style="21" customWidth="1"/>
    <col min="4611" max="4611" width="9" style="21" hidden="1" customWidth="1"/>
    <col min="4612" max="4612" width="18.21875" style="21" customWidth="1"/>
    <col min="4613" max="4613" width="42.6640625" style="21" customWidth="1"/>
    <col min="4614" max="4614" width="5.77734375" style="21" customWidth="1"/>
    <col min="4615" max="4616" width="15.33203125" style="21" customWidth="1"/>
    <col min="4617" max="4618" width="9" style="21"/>
    <col min="4619" max="4619" width="14.33203125" style="21" bestFit="1" customWidth="1"/>
    <col min="4620" max="4862" width="9" style="21"/>
    <col min="4863" max="4863" width="1.33203125" style="21" customWidth="1"/>
    <col min="4864" max="4864" width="5.77734375" style="21" bestFit="1" customWidth="1"/>
    <col min="4865" max="4865" width="9" style="21" hidden="1" customWidth="1"/>
    <col min="4866" max="4866" width="17.33203125" style="21" customWidth="1"/>
    <col min="4867" max="4867" width="9" style="21" hidden="1" customWidth="1"/>
    <col min="4868" max="4868" width="18.21875" style="21" customWidth="1"/>
    <col min="4869" max="4869" width="42.6640625" style="21" customWidth="1"/>
    <col min="4870" max="4870" width="5.77734375" style="21" customWidth="1"/>
    <col min="4871" max="4872" width="15.33203125" style="21" customWidth="1"/>
    <col min="4873" max="4874" width="9" style="21"/>
    <col min="4875" max="4875" width="14.33203125" style="21" bestFit="1" customWidth="1"/>
    <col min="4876" max="5118" width="9" style="21"/>
    <col min="5119" max="5119" width="1.33203125" style="21" customWidth="1"/>
    <col min="5120" max="5120" width="5.77734375" style="21" bestFit="1" customWidth="1"/>
    <col min="5121" max="5121" width="9" style="21" hidden="1" customWidth="1"/>
    <col min="5122" max="5122" width="17.33203125" style="21" customWidth="1"/>
    <col min="5123" max="5123" width="9" style="21" hidden="1" customWidth="1"/>
    <col min="5124" max="5124" width="18.21875" style="21" customWidth="1"/>
    <col min="5125" max="5125" width="42.6640625" style="21" customWidth="1"/>
    <col min="5126" max="5126" width="5.77734375" style="21" customWidth="1"/>
    <col min="5127" max="5128" width="15.33203125" style="21" customWidth="1"/>
    <col min="5129" max="5130" width="9" style="21"/>
    <col min="5131" max="5131" width="14.33203125" style="21" bestFit="1" customWidth="1"/>
    <col min="5132" max="5374" width="9" style="21"/>
    <col min="5375" max="5375" width="1.33203125" style="21" customWidth="1"/>
    <col min="5376" max="5376" width="5.77734375" style="21" bestFit="1" customWidth="1"/>
    <col min="5377" max="5377" width="9" style="21" hidden="1" customWidth="1"/>
    <col min="5378" max="5378" width="17.33203125" style="21" customWidth="1"/>
    <col min="5379" max="5379" width="9" style="21" hidden="1" customWidth="1"/>
    <col min="5380" max="5380" width="18.21875" style="21" customWidth="1"/>
    <col min="5381" max="5381" width="42.6640625" style="21" customWidth="1"/>
    <col min="5382" max="5382" width="5.77734375" style="21" customWidth="1"/>
    <col min="5383" max="5384" width="15.33203125" style="21" customWidth="1"/>
    <col min="5385" max="5386" width="9" style="21"/>
    <col min="5387" max="5387" width="14.33203125" style="21" bestFit="1" customWidth="1"/>
    <col min="5388" max="5630" width="9" style="21"/>
    <col min="5631" max="5631" width="1.33203125" style="21" customWidth="1"/>
    <col min="5632" max="5632" width="5.77734375" style="21" bestFit="1" customWidth="1"/>
    <col min="5633" max="5633" width="9" style="21" hidden="1" customWidth="1"/>
    <col min="5634" max="5634" width="17.33203125" style="21" customWidth="1"/>
    <col min="5635" max="5635" width="9" style="21" hidden="1" customWidth="1"/>
    <col min="5636" max="5636" width="18.21875" style="21" customWidth="1"/>
    <col min="5637" max="5637" width="42.6640625" style="21" customWidth="1"/>
    <col min="5638" max="5638" width="5.77734375" style="21" customWidth="1"/>
    <col min="5639" max="5640" width="15.33203125" style="21" customWidth="1"/>
    <col min="5641" max="5642" width="9" style="21"/>
    <col min="5643" max="5643" width="14.33203125" style="21" bestFit="1" customWidth="1"/>
    <col min="5644" max="5886" width="9" style="21"/>
    <col min="5887" max="5887" width="1.33203125" style="21" customWidth="1"/>
    <col min="5888" max="5888" width="5.77734375" style="21" bestFit="1" customWidth="1"/>
    <col min="5889" max="5889" width="9" style="21" hidden="1" customWidth="1"/>
    <col min="5890" max="5890" width="17.33203125" style="21" customWidth="1"/>
    <col min="5891" max="5891" width="9" style="21" hidden="1" customWidth="1"/>
    <col min="5892" max="5892" width="18.21875" style="21" customWidth="1"/>
    <col min="5893" max="5893" width="42.6640625" style="21" customWidth="1"/>
    <col min="5894" max="5894" width="5.77734375" style="21" customWidth="1"/>
    <col min="5895" max="5896" width="15.33203125" style="21" customWidth="1"/>
    <col min="5897" max="5898" width="9" style="21"/>
    <col min="5899" max="5899" width="14.33203125" style="21" bestFit="1" customWidth="1"/>
    <col min="5900" max="6142" width="9" style="21"/>
    <col min="6143" max="6143" width="1.33203125" style="21" customWidth="1"/>
    <col min="6144" max="6144" width="5.77734375" style="21" bestFit="1" customWidth="1"/>
    <col min="6145" max="6145" width="9" style="21" hidden="1" customWidth="1"/>
    <col min="6146" max="6146" width="17.33203125" style="21" customWidth="1"/>
    <col min="6147" max="6147" width="9" style="21" hidden="1" customWidth="1"/>
    <col min="6148" max="6148" width="18.21875" style="21" customWidth="1"/>
    <col min="6149" max="6149" width="42.6640625" style="21" customWidth="1"/>
    <col min="6150" max="6150" width="5.77734375" style="21" customWidth="1"/>
    <col min="6151" max="6152" width="15.33203125" style="21" customWidth="1"/>
    <col min="6153" max="6154" width="9" style="21"/>
    <col min="6155" max="6155" width="14.33203125" style="21" bestFit="1" customWidth="1"/>
    <col min="6156" max="6398" width="9" style="21"/>
    <col min="6399" max="6399" width="1.33203125" style="21" customWidth="1"/>
    <col min="6400" max="6400" width="5.77734375" style="21" bestFit="1" customWidth="1"/>
    <col min="6401" max="6401" width="9" style="21" hidden="1" customWidth="1"/>
    <col min="6402" max="6402" width="17.33203125" style="21" customWidth="1"/>
    <col min="6403" max="6403" width="9" style="21" hidden="1" customWidth="1"/>
    <col min="6404" max="6404" width="18.21875" style="21" customWidth="1"/>
    <col min="6405" max="6405" width="42.6640625" style="21" customWidth="1"/>
    <col min="6406" max="6406" width="5.77734375" style="21" customWidth="1"/>
    <col min="6407" max="6408" width="15.33203125" style="21" customWidth="1"/>
    <col min="6409" max="6410" width="9" style="21"/>
    <col min="6411" max="6411" width="14.33203125" style="21" bestFit="1" customWidth="1"/>
    <col min="6412" max="6654" width="9" style="21"/>
    <col min="6655" max="6655" width="1.33203125" style="21" customWidth="1"/>
    <col min="6656" max="6656" width="5.77734375" style="21" bestFit="1" customWidth="1"/>
    <col min="6657" max="6657" width="9" style="21" hidden="1" customWidth="1"/>
    <col min="6658" max="6658" width="17.33203125" style="21" customWidth="1"/>
    <col min="6659" max="6659" width="9" style="21" hidden="1" customWidth="1"/>
    <col min="6660" max="6660" width="18.21875" style="21" customWidth="1"/>
    <col min="6661" max="6661" width="42.6640625" style="21" customWidth="1"/>
    <col min="6662" max="6662" width="5.77734375" style="21" customWidth="1"/>
    <col min="6663" max="6664" width="15.33203125" style="21" customWidth="1"/>
    <col min="6665" max="6666" width="9" style="21"/>
    <col min="6667" max="6667" width="14.33203125" style="21" bestFit="1" customWidth="1"/>
    <col min="6668" max="6910" width="9" style="21"/>
    <col min="6911" max="6911" width="1.33203125" style="21" customWidth="1"/>
    <col min="6912" max="6912" width="5.77734375" style="21" bestFit="1" customWidth="1"/>
    <col min="6913" max="6913" width="9" style="21" hidden="1" customWidth="1"/>
    <col min="6914" max="6914" width="17.33203125" style="21" customWidth="1"/>
    <col min="6915" max="6915" width="9" style="21" hidden="1" customWidth="1"/>
    <col min="6916" max="6916" width="18.21875" style="21" customWidth="1"/>
    <col min="6917" max="6917" width="42.6640625" style="21" customWidth="1"/>
    <col min="6918" max="6918" width="5.77734375" style="21" customWidth="1"/>
    <col min="6919" max="6920" width="15.33203125" style="21" customWidth="1"/>
    <col min="6921" max="6922" width="9" style="21"/>
    <col min="6923" max="6923" width="14.33203125" style="21" bestFit="1" customWidth="1"/>
    <col min="6924" max="7166" width="9" style="21"/>
    <col min="7167" max="7167" width="1.33203125" style="21" customWidth="1"/>
    <col min="7168" max="7168" width="5.77734375" style="21" bestFit="1" customWidth="1"/>
    <col min="7169" max="7169" width="9" style="21" hidden="1" customWidth="1"/>
    <col min="7170" max="7170" width="17.33203125" style="21" customWidth="1"/>
    <col min="7171" max="7171" width="9" style="21" hidden="1" customWidth="1"/>
    <col min="7172" max="7172" width="18.21875" style="21" customWidth="1"/>
    <col min="7173" max="7173" width="42.6640625" style="21" customWidth="1"/>
    <col min="7174" max="7174" width="5.77734375" style="21" customWidth="1"/>
    <col min="7175" max="7176" width="15.33203125" style="21" customWidth="1"/>
    <col min="7177" max="7178" width="9" style="21"/>
    <col min="7179" max="7179" width="14.33203125" style="21" bestFit="1" customWidth="1"/>
    <col min="7180" max="7422" width="9" style="21"/>
    <col min="7423" max="7423" width="1.33203125" style="21" customWidth="1"/>
    <col min="7424" max="7424" width="5.77734375" style="21" bestFit="1" customWidth="1"/>
    <col min="7425" max="7425" width="9" style="21" hidden="1" customWidth="1"/>
    <col min="7426" max="7426" width="17.33203125" style="21" customWidth="1"/>
    <col min="7427" max="7427" width="9" style="21" hidden="1" customWidth="1"/>
    <col min="7428" max="7428" width="18.21875" style="21" customWidth="1"/>
    <col min="7429" max="7429" width="42.6640625" style="21" customWidth="1"/>
    <col min="7430" max="7430" width="5.77734375" style="21" customWidth="1"/>
    <col min="7431" max="7432" width="15.33203125" style="21" customWidth="1"/>
    <col min="7433" max="7434" width="9" style="21"/>
    <col min="7435" max="7435" width="14.33203125" style="21" bestFit="1" customWidth="1"/>
    <col min="7436" max="7678" width="9" style="21"/>
    <col min="7679" max="7679" width="1.33203125" style="21" customWidth="1"/>
    <col min="7680" max="7680" width="5.77734375" style="21" bestFit="1" customWidth="1"/>
    <col min="7681" max="7681" width="9" style="21" hidden="1" customWidth="1"/>
    <col min="7682" max="7682" width="17.33203125" style="21" customWidth="1"/>
    <col min="7683" max="7683" width="9" style="21" hidden="1" customWidth="1"/>
    <col min="7684" max="7684" width="18.21875" style="21" customWidth="1"/>
    <col min="7685" max="7685" width="42.6640625" style="21" customWidth="1"/>
    <col min="7686" max="7686" width="5.77734375" style="21" customWidth="1"/>
    <col min="7687" max="7688" width="15.33203125" style="21" customWidth="1"/>
    <col min="7689" max="7690" width="9" style="21"/>
    <col min="7691" max="7691" width="14.33203125" style="21" bestFit="1" customWidth="1"/>
    <col min="7692" max="7934" width="9" style="21"/>
    <col min="7935" max="7935" width="1.33203125" style="21" customWidth="1"/>
    <col min="7936" max="7936" width="5.77734375" style="21" bestFit="1" customWidth="1"/>
    <col min="7937" max="7937" width="9" style="21" hidden="1" customWidth="1"/>
    <col min="7938" max="7938" width="17.33203125" style="21" customWidth="1"/>
    <col min="7939" max="7939" width="9" style="21" hidden="1" customWidth="1"/>
    <col min="7940" max="7940" width="18.21875" style="21" customWidth="1"/>
    <col min="7941" max="7941" width="42.6640625" style="21" customWidth="1"/>
    <col min="7942" max="7942" width="5.77734375" style="21" customWidth="1"/>
    <col min="7943" max="7944" width="15.33203125" style="21" customWidth="1"/>
    <col min="7945" max="7946" width="9" style="21"/>
    <col min="7947" max="7947" width="14.33203125" style="21" bestFit="1" customWidth="1"/>
    <col min="7948" max="8190" width="9" style="21"/>
    <col min="8191" max="8191" width="1.33203125" style="21" customWidth="1"/>
    <col min="8192" max="8192" width="5.77734375" style="21" bestFit="1" customWidth="1"/>
    <col min="8193" max="8193" width="9" style="21" hidden="1" customWidth="1"/>
    <col min="8194" max="8194" width="17.33203125" style="21" customWidth="1"/>
    <col min="8195" max="8195" width="9" style="21" hidden="1" customWidth="1"/>
    <col min="8196" max="8196" width="18.21875" style="21" customWidth="1"/>
    <col min="8197" max="8197" width="42.6640625" style="21" customWidth="1"/>
    <col min="8198" max="8198" width="5.77734375" style="21" customWidth="1"/>
    <col min="8199" max="8200" width="15.33203125" style="21" customWidth="1"/>
    <col min="8201" max="8202" width="9" style="21"/>
    <col min="8203" max="8203" width="14.33203125" style="21" bestFit="1" customWidth="1"/>
    <col min="8204" max="8446" width="9" style="21"/>
    <col min="8447" max="8447" width="1.33203125" style="21" customWidth="1"/>
    <col min="8448" max="8448" width="5.77734375" style="21" bestFit="1" customWidth="1"/>
    <col min="8449" max="8449" width="9" style="21" hidden="1" customWidth="1"/>
    <col min="8450" max="8450" width="17.33203125" style="21" customWidth="1"/>
    <col min="8451" max="8451" width="9" style="21" hidden="1" customWidth="1"/>
    <col min="8452" max="8452" width="18.21875" style="21" customWidth="1"/>
    <col min="8453" max="8453" width="42.6640625" style="21" customWidth="1"/>
    <col min="8454" max="8454" width="5.77734375" style="21" customWidth="1"/>
    <col min="8455" max="8456" width="15.33203125" style="21" customWidth="1"/>
    <col min="8457" max="8458" width="9" style="21"/>
    <col min="8459" max="8459" width="14.33203125" style="21" bestFit="1" customWidth="1"/>
    <col min="8460" max="8702" width="9" style="21"/>
    <col min="8703" max="8703" width="1.33203125" style="21" customWidth="1"/>
    <col min="8704" max="8704" width="5.77734375" style="21" bestFit="1" customWidth="1"/>
    <col min="8705" max="8705" width="9" style="21" hidden="1" customWidth="1"/>
    <col min="8706" max="8706" width="17.33203125" style="21" customWidth="1"/>
    <col min="8707" max="8707" width="9" style="21" hidden="1" customWidth="1"/>
    <col min="8708" max="8708" width="18.21875" style="21" customWidth="1"/>
    <col min="8709" max="8709" width="42.6640625" style="21" customWidth="1"/>
    <col min="8710" max="8710" width="5.77734375" style="21" customWidth="1"/>
    <col min="8711" max="8712" width="15.33203125" style="21" customWidth="1"/>
    <col min="8713" max="8714" width="9" style="21"/>
    <col min="8715" max="8715" width="14.33203125" style="21" bestFit="1" customWidth="1"/>
    <col min="8716" max="8958" width="9" style="21"/>
    <col min="8959" max="8959" width="1.33203125" style="21" customWidth="1"/>
    <col min="8960" max="8960" width="5.77734375" style="21" bestFit="1" customWidth="1"/>
    <col min="8961" max="8961" width="9" style="21" hidden="1" customWidth="1"/>
    <col min="8962" max="8962" width="17.33203125" style="21" customWidth="1"/>
    <col min="8963" max="8963" width="9" style="21" hidden="1" customWidth="1"/>
    <col min="8964" max="8964" width="18.21875" style="21" customWidth="1"/>
    <col min="8965" max="8965" width="42.6640625" style="21" customWidth="1"/>
    <col min="8966" max="8966" width="5.77734375" style="21" customWidth="1"/>
    <col min="8967" max="8968" width="15.33203125" style="21" customWidth="1"/>
    <col min="8969" max="8970" width="9" style="21"/>
    <col min="8971" max="8971" width="14.33203125" style="21" bestFit="1" customWidth="1"/>
    <col min="8972" max="9214" width="9" style="21"/>
    <col min="9215" max="9215" width="1.33203125" style="21" customWidth="1"/>
    <col min="9216" max="9216" width="5.77734375" style="21" bestFit="1" customWidth="1"/>
    <col min="9217" max="9217" width="9" style="21" hidden="1" customWidth="1"/>
    <col min="9218" max="9218" width="17.33203125" style="21" customWidth="1"/>
    <col min="9219" max="9219" width="9" style="21" hidden="1" customWidth="1"/>
    <col min="9220" max="9220" width="18.21875" style="21" customWidth="1"/>
    <col min="9221" max="9221" width="42.6640625" style="21" customWidth="1"/>
    <col min="9222" max="9222" width="5.77734375" style="21" customWidth="1"/>
    <col min="9223" max="9224" width="15.33203125" style="21" customWidth="1"/>
    <col min="9225" max="9226" width="9" style="21"/>
    <col min="9227" max="9227" width="14.33203125" style="21" bestFit="1" customWidth="1"/>
    <col min="9228" max="9470" width="9" style="21"/>
    <col min="9471" max="9471" width="1.33203125" style="21" customWidth="1"/>
    <col min="9472" max="9472" width="5.77734375" style="21" bestFit="1" customWidth="1"/>
    <col min="9473" max="9473" width="9" style="21" hidden="1" customWidth="1"/>
    <col min="9474" max="9474" width="17.33203125" style="21" customWidth="1"/>
    <col min="9475" max="9475" width="9" style="21" hidden="1" customWidth="1"/>
    <col min="9476" max="9476" width="18.21875" style="21" customWidth="1"/>
    <col min="9477" max="9477" width="42.6640625" style="21" customWidth="1"/>
    <col min="9478" max="9478" width="5.77734375" style="21" customWidth="1"/>
    <col min="9479" max="9480" width="15.33203125" style="21" customWidth="1"/>
    <col min="9481" max="9482" width="9" style="21"/>
    <col min="9483" max="9483" width="14.33203125" style="21" bestFit="1" customWidth="1"/>
    <col min="9484" max="9726" width="9" style="21"/>
    <col min="9727" max="9727" width="1.33203125" style="21" customWidth="1"/>
    <col min="9728" max="9728" width="5.77734375" style="21" bestFit="1" customWidth="1"/>
    <col min="9729" max="9729" width="9" style="21" hidden="1" customWidth="1"/>
    <col min="9730" max="9730" width="17.33203125" style="21" customWidth="1"/>
    <col min="9731" max="9731" width="9" style="21" hidden="1" customWidth="1"/>
    <col min="9732" max="9732" width="18.21875" style="21" customWidth="1"/>
    <col min="9733" max="9733" width="42.6640625" style="21" customWidth="1"/>
    <col min="9734" max="9734" width="5.77734375" style="21" customWidth="1"/>
    <col min="9735" max="9736" width="15.33203125" style="21" customWidth="1"/>
    <col min="9737" max="9738" width="9" style="21"/>
    <col min="9739" max="9739" width="14.33203125" style="21" bestFit="1" customWidth="1"/>
    <col min="9740" max="9982" width="9" style="21"/>
    <col min="9983" max="9983" width="1.33203125" style="21" customWidth="1"/>
    <col min="9984" max="9984" width="5.77734375" style="21" bestFit="1" customWidth="1"/>
    <col min="9985" max="9985" width="9" style="21" hidden="1" customWidth="1"/>
    <col min="9986" max="9986" width="17.33203125" style="21" customWidth="1"/>
    <col min="9987" max="9987" width="9" style="21" hidden="1" customWidth="1"/>
    <col min="9988" max="9988" width="18.21875" style="21" customWidth="1"/>
    <col min="9989" max="9989" width="42.6640625" style="21" customWidth="1"/>
    <col min="9990" max="9990" width="5.77734375" style="21" customWidth="1"/>
    <col min="9991" max="9992" width="15.33203125" style="21" customWidth="1"/>
    <col min="9993" max="9994" width="9" style="21"/>
    <col min="9995" max="9995" width="14.33203125" style="21" bestFit="1" customWidth="1"/>
    <col min="9996" max="10238" width="9" style="21"/>
    <col min="10239" max="10239" width="1.33203125" style="21" customWidth="1"/>
    <col min="10240" max="10240" width="5.77734375" style="21" bestFit="1" customWidth="1"/>
    <col min="10241" max="10241" width="9" style="21" hidden="1" customWidth="1"/>
    <col min="10242" max="10242" width="17.33203125" style="21" customWidth="1"/>
    <col min="10243" max="10243" width="9" style="21" hidden="1" customWidth="1"/>
    <col min="10244" max="10244" width="18.21875" style="21" customWidth="1"/>
    <col min="10245" max="10245" width="42.6640625" style="21" customWidth="1"/>
    <col min="10246" max="10246" width="5.77734375" style="21" customWidth="1"/>
    <col min="10247" max="10248" width="15.33203125" style="21" customWidth="1"/>
    <col min="10249" max="10250" width="9" style="21"/>
    <col min="10251" max="10251" width="14.33203125" style="21" bestFit="1" customWidth="1"/>
    <col min="10252" max="10494" width="9" style="21"/>
    <col min="10495" max="10495" width="1.33203125" style="21" customWidth="1"/>
    <col min="10496" max="10496" width="5.77734375" style="21" bestFit="1" customWidth="1"/>
    <col min="10497" max="10497" width="9" style="21" hidden="1" customWidth="1"/>
    <col min="10498" max="10498" width="17.33203125" style="21" customWidth="1"/>
    <col min="10499" max="10499" width="9" style="21" hidden="1" customWidth="1"/>
    <col min="10500" max="10500" width="18.21875" style="21" customWidth="1"/>
    <col min="10501" max="10501" width="42.6640625" style="21" customWidth="1"/>
    <col min="10502" max="10502" width="5.77734375" style="21" customWidth="1"/>
    <col min="10503" max="10504" width="15.33203125" style="21" customWidth="1"/>
    <col min="10505" max="10506" width="9" style="21"/>
    <col min="10507" max="10507" width="14.33203125" style="21" bestFit="1" customWidth="1"/>
    <col min="10508" max="10750" width="9" style="21"/>
    <col min="10751" max="10751" width="1.33203125" style="21" customWidth="1"/>
    <col min="10752" max="10752" width="5.77734375" style="21" bestFit="1" customWidth="1"/>
    <col min="10753" max="10753" width="9" style="21" hidden="1" customWidth="1"/>
    <col min="10754" max="10754" width="17.33203125" style="21" customWidth="1"/>
    <col min="10755" max="10755" width="9" style="21" hidden="1" customWidth="1"/>
    <col min="10756" max="10756" width="18.21875" style="21" customWidth="1"/>
    <col min="10757" max="10757" width="42.6640625" style="21" customWidth="1"/>
    <col min="10758" max="10758" width="5.77734375" style="21" customWidth="1"/>
    <col min="10759" max="10760" width="15.33203125" style="21" customWidth="1"/>
    <col min="10761" max="10762" width="9" style="21"/>
    <col min="10763" max="10763" width="14.33203125" style="21" bestFit="1" customWidth="1"/>
    <col min="10764" max="11006" width="9" style="21"/>
    <col min="11007" max="11007" width="1.33203125" style="21" customWidth="1"/>
    <col min="11008" max="11008" width="5.77734375" style="21" bestFit="1" customWidth="1"/>
    <col min="11009" max="11009" width="9" style="21" hidden="1" customWidth="1"/>
    <col min="11010" max="11010" width="17.33203125" style="21" customWidth="1"/>
    <col min="11011" max="11011" width="9" style="21" hidden="1" customWidth="1"/>
    <col min="11012" max="11012" width="18.21875" style="21" customWidth="1"/>
    <col min="11013" max="11013" width="42.6640625" style="21" customWidth="1"/>
    <col min="11014" max="11014" width="5.77734375" style="21" customWidth="1"/>
    <col min="11015" max="11016" width="15.33203125" style="21" customWidth="1"/>
    <col min="11017" max="11018" width="9" style="21"/>
    <col min="11019" max="11019" width="14.33203125" style="21" bestFit="1" customWidth="1"/>
    <col min="11020" max="11262" width="9" style="21"/>
    <col min="11263" max="11263" width="1.33203125" style="21" customWidth="1"/>
    <col min="11264" max="11264" width="5.77734375" style="21" bestFit="1" customWidth="1"/>
    <col min="11265" max="11265" width="9" style="21" hidden="1" customWidth="1"/>
    <col min="11266" max="11266" width="17.33203125" style="21" customWidth="1"/>
    <col min="11267" max="11267" width="9" style="21" hidden="1" customWidth="1"/>
    <col min="11268" max="11268" width="18.21875" style="21" customWidth="1"/>
    <col min="11269" max="11269" width="42.6640625" style="21" customWidth="1"/>
    <col min="11270" max="11270" width="5.77734375" style="21" customWidth="1"/>
    <col min="11271" max="11272" width="15.33203125" style="21" customWidth="1"/>
    <col min="11273" max="11274" width="9" style="21"/>
    <col min="11275" max="11275" width="14.33203125" style="21" bestFit="1" customWidth="1"/>
    <col min="11276" max="11518" width="9" style="21"/>
    <col min="11519" max="11519" width="1.33203125" style="21" customWidth="1"/>
    <col min="11520" max="11520" width="5.77734375" style="21" bestFit="1" customWidth="1"/>
    <col min="11521" max="11521" width="9" style="21" hidden="1" customWidth="1"/>
    <col min="11522" max="11522" width="17.33203125" style="21" customWidth="1"/>
    <col min="11523" max="11523" width="9" style="21" hidden="1" customWidth="1"/>
    <col min="11524" max="11524" width="18.21875" style="21" customWidth="1"/>
    <col min="11525" max="11525" width="42.6640625" style="21" customWidth="1"/>
    <col min="11526" max="11526" width="5.77734375" style="21" customWidth="1"/>
    <col min="11527" max="11528" width="15.33203125" style="21" customWidth="1"/>
    <col min="11529" max="11530" width="9" style="21"/>
    <col min="11531" max="11531" width="14.33203125" style="21" bestFit="1" customWidth="1"/>
    <col min="11532" max="11774" width="9" style="21"/>
    <col min="11775" max="11775" width="1.33203125" style="21" customWidth="1"/>
    <col min="11776" max="11776" width="5.77734375" style="21" bestFit="1" customWidth="1"/>
    <col min="11777" max="11777" width="9" style="21" hidden="1" customWidth="1"/>
    <col min="11778" max="11778" width="17.33203125" style="21" customWidth="1"/>
    <col min="11779" max="11779" width="9" style="21" hidden="1" customWidth="1"/>
    <col min="11780" max="11780" width="18.21875" style="21" customWidth="1"/>
    <col min="11781" max="11781" width="42.6640625" style="21" customWidth="1"/>
    <col min="11782" max="11782" width="5.77734375" style="21" customWidth="1"/>
    <col min="11783" max="11784" width="15.33203125" style="21" customWidth="1"/>
    <col min="11785" max="11786" width="9" style="21"/>
    <col min="11787" max="11787" width="14.33203125" style="21" bestFit="1" customWidth="1"/>
    <col min="11788" max="12030" width="9" style="21"/>
    <col min="12031" max="12031" width="1.33203125" style="21" customWidth="1"/>
    <col min="12032" max="12032" width="5.77734375" style="21" bestFit="1" customWidth="1"/>
    <col min="12033" max="12033" width="9" style="21" hidden="1" customWidth="1"/>
    <col min="12034" max="12034" width="17.33203125" style="21" customWidth="1"/>
    <col min="12035" max="12035" width="9" style="21" hidden="1" customWidth="1"/>
    <col min="12036" max="12036" width="18.21875" style="21" customWidth="1"/>
    <col min="12037" max="12037" width="42.6640625" style="21" customWidth="1"/>
    <col min="12038" max="12038" width="5.77734375" style="21" customWidth="1"/>
    <col min="12039" max="12040" width="15.33203125" style="21" customWidth="1"/>
    <col min="12041" max="12042" width="9" style="21"/>
    <col min="12043" max="12043" width="14.33203125" style="21" bestFit="1" customWidth="1"/>
    <col min="12044" max="12286" width="9" style="21"/>
    <col min="12287" max="12287" width="1.33203125" style="21" customWidth="1"/>
    <col min="12288" max="12288" width="5.77734375" style="21" bestFit="1" customWidth="1"/>
    <col min="12289" max="12289" width="9" style="21" hidden="1" customWidth="1"/>
    <col min="12290" max="12290" width="17.33203125" style="21" customWidth="1"/>
    <col min="12291" max="12291" width="9" style="21" hidden="1" customWidth="1"/>
    <col min="12292" max="12292" width="18.21875" style="21" customWidth="1"/>
    <col min="12293" max="12293" width="42.6640625" style="21" customWidth="1"/>
    <col min="12294" max="12294" width="5.77734375" style="21" customWidth="1"/>
    <col min="12295" max="12296" width="15.33203125" style="21" customWidth="1"/>
    <col min="12297" max="12298" width="9" style="21"/>
    <col min="12299" max="12299" width="14.33203125" style="21" bestFit="1" customWidth="1"/>
    <col min="12300" max="12542" width="9" style="21"/>
    <col min="12543" max="12543" width="1.33203125" style="21" customWidth="1"/>
    <col min="12544" max="12544" width="5.77734375" style="21" bestFit="1" customWidth="1"/>
    <col min="12545" max="12545" width="9" style="21" hidden="1" customWidth="1"/>
    <col min="12546" max="12546" width="17.33203125" style="21" customWidth="1"/>
    <col min="12547" max="12547" width="9" style="21" hidden="1" customWidth="1"/>
    <col min="12548" max="12548" width="18.21875" style="21" customWidth="1"/>
    <col min="12549" max="12549" width="42.6640625" style="21" customWidth="1"/>
    <col min="12550" max="12550" width="5.77734375" style="21" customWidth="1"/>
    <col min="12551" max="12552" width="15.33203125" style="21" customWidth="1"/>
    <col min="12553" max="12554" width="9" style="21"/>
    <col min="12555" max="12555" width="14.33203125" style="21" bestFit="1" customWidth="1"/>
    <col min="12556" max="12798" width="9" style="21"/>
    <col min="12799" max="12799" width="1.33203125" style="21" customWidth="1"/>
    <col min="12800" max="12800" width="5.77734375" style="21" bestFit="1" customWidth="1"/>
    <col min="12801" max="12801" width="9" style="21" hidden="1" customWidth="1"/>
    <col min="12802" max="12802" width="17.33203125" style="21" customWidth="1"/>
    <col min="12803" max="12803" width="9" style="21" hidden="1" customWidth="1"/>
    <col min="12804" max="12804" width="18.21875" style="21" customWidth="1"/>
    <col min="12805" max="12805" width="42.6640625" style="21" customWidth="1"/>
    <col min="12806" max="12806" width="5.77734375" style="21" customWidth="1"/>
    <col min="12807" max="12808" width="15.33203125" style="21" customWidth="1"/>
    <col min="12809" max="12810" width="9" style="21"/>
    <col min="12811" max="12811" width="14.33203125" style="21" bestFit="1" customWidth="1"/>
    <col min="12812" max="13054" width="9" style="21"/>
    <col min="13055" max="13055" width="1.33203125" style="21" customWidth="1"/>
    <col min="13056" max="13056" width="5.77734375" style="21" bestFit="1" customWidth="1"/>
    <col min="13057" max="13057" width="9" style="21" hidden="1" customWidth="1"/>
    <col min="13058" max="13058" width="17.33203125" style="21" customWidth="1"/>
    <col min="13059" max="13059" width="9" style="21" hidden="1" customWidth="1"/>
    <col min="13060" max="13060" width="18.21875" style="21" customWidth="1"/>
    <col min="13061" max="13061" width="42.6640625" style="21" customWidth="1"/>
    <col min="13062" max="13062" width="5.77734375" style="21" customWidth="1"/>
    <col min="13063" max="13064" width="15.33203125" style="21" customWidth="1"/>
    <col min="13065" max="13066" width="9" style="21"/>
    <col min="13067" max="13067" width="14.33203125" style="21" bestFit="1" customWidth="1"/>
    <col min="13068" max="13310" width="9" style="21"/>
    <col min="13311" max="13311" width="1.33203125" style="21" customWidth="1"/>
    <col min="13312" max="13312" width="5.77734375" style="21" bestFit="1" customWidth="1"/>
    <col min="13313" max="13313" width="9" style="21" hidden="1" customWidth="1"/>
    <col min="13314" max="13314" width="17.33203125" style="21" customWidth="1"/>
    <col min="13315" max="13315" width="9" style="21" hidden="1" customWidth="1"/>
    <col min="13316" max="13316" width="18.21875" style="21" customWidth="1"/>
    <col min="13317" max="13317" width="42.6640625" style="21" customWidth="1"/>
    <col min="13318" max="13318" width="5.77734375" style="21" customWidth="1"/>
    <col min="13319" max="13320" width="15.33203125" style="21" customWidth="1"/>
    <col min="13321" max="13322" width="9" style="21"/>
    <col min="13323" max="13323" width="14.33203125" style="21" bestFit="1" customWidth="1"/>
    <col min="13324" max="13566" width="9" style="21"/>
    <col min="13567" max="13567" width="1.33203125" style="21" customWidth="1"/>
    <col min="13568" max="13568" width="5.77734375" style="21" bestFit="1" customWidth="1"/>
    <col min="13569" max="13569" width="9" style="21" hidden="1" customWidth="1"/>
    <col min="13570" max="13570" width="17.33203125" style="21" customWidth="1"/>
    <col min="13571" max="13571" width="9" style="21" hidden="1" customWidth="1"/>
    <col min="13572" max="13572" width="18.21875" style="21" customWidth="1"/>
    <col min="13573" max="13573" width="42.6640625" style="21" customWidth="1"/>
    <col min="13574" max="13574" width="5.77734375" style="21" customWidth="1"/>
    <col min="13575" max="13576" width="15.33203125" style="21" customWidth="1"/>
    <col min="13577" max="13578" width="9" style="21"/>
    <col min="13579" max="13579" width="14.33203125" style="21" bestFit="1" customWidth="1"/>
    <col min="13580" max="13822" width="9" style="21"/>
    <col min="13823" max="13823" width="1.33203125" style="21" customWidth="1"/>
    <col min="13824" max="13824" width="5.77734375" style="21" bestFit="1" customWidth="1"/>
    <col min="13825" max="13825" width="9" style="21" hidden="1" customWidth="1"/>
    <col min="13826" max="13826" width="17.33203125" style="21" customWidth="1"/>
    <col min="13827" max="13827" width="9" style="21" hidden="1" customWidth="1"/>
    <col min="13828" max="13828" width="18.21875" style="21" customWidth="1"/>
    <col min="13829" max="13829" width="42.6640625" style="21" customWidth="1"/>
    <col min="13830" max="13830" width="5.77734375" style="21" customWidth="1"/>
    <col min="13831" max="13832" width="15.33203125" style="21" customWidth="1"/>
    <col min="13833" max="13834" width="9" style="21"/>
    <col min="13835" max="13835" width="14.33203125" style="21" bestFit="1" customWidth="1"/>
    <col min="13836" max="14078" width="9" style="21"/>
    <col min="14079" max="14079" width="1.33203125" style="21" customWidth="1"/>
    <col min="14080" max="14080" width="5.77734375" style="21" bestFit="1" customWidth="1"/>
    <col min="14081" max="14081" width="9" style="21" hidden="1" customWidth="1"/>
    <col min="14082" max="14082" width="17.33203125" style="21" customWidth="1"/>
    <col min="14083" max="14083" width="9" style="21" hidden="1" customWidth="1"/>
    <col min="14084" max="14084" width="18.21875" style="21" customWidth="1"/>
    <col min="14085" max="14085" width="42.6640625" style="21" customWidth="1"/>
    <col min="14086" max="14086" width="5.77734375" style="21" customWidth="1"/>
    <col min="14087" max="14088" width="15.33203125" style="21" customWidth="1"/>
    <col min="14089" max="14090" width="9" style="21"/>
    <col min="14091" max="14091" width="14.33203125" style="21" bestFit="1" customWidth="1"/>
    <col min="14092" max="14334" width="9" style="21"/>
    <col min="14335" max="14335" width="1.33203125" style="21" customWidth="1"/>
    <col min="14336" max="14336" width="5.77734375" style="21" bestFit="1" customWidth="1"/>
    <col min="14337" max="14337" width="9" style="21" hidden="1" customWidth="1"/>
    <col min="14338" max="14338" width="17.33203125" style="21" customWidth="1"/>
    <col min="14339" max="14339" width="9" style="21" hidden="1" customWidth="1"/>
    <col min="14340" max="14340" width="18.21875" style="21" customWidth="1"/>
    <col min="14341" max="14341" width="42.6640625" style="21" customWidth="1"/>
    <col min="14342" max="14342" width="5.77734375" style="21" customWidth="1"/>
    <col min="14343" max="14344" width="15.33203125" style="21" customWidth="1"/>
    <col min="14345" max="14346" width="9" style="21"/>
    <col min="14347" max="14347" width="14.33203125" style="21" bestFit="1" customWidth="1"/>
    <col min="14348" max="14590" width="9" style="21"/>
    <col min="14591" max="14591" width="1.33203125" style="21" customWidth="1"/>
    <col min="14592" max="14592" width="5.77734375" style="21" bestFit="1" customWidth="1"/>
    <col min="14593" max="14593" width="9" style="21" hidden="1" customWidth="1"/>
    <col min="14594" max="14594" width="17.33203125" style="21" customWidth="1"/>
    <col min="14595" max="14595" width="9" style="21" hidden="1" customWidth="1"/>
    <col min="14596" max="14596" width="18.21875" style="21" customWidth="1"/>
    <col min="14597" max="14597" width="42.6640625" style="21" customWidth="1"/>
    <col min="14598" max="14598" width="5.77734375" style="21" customWidth="1"/>
    <col min="14599" max="14600" width="15.33203125" style="21" customWidth="1"/>
    <col min="14601" max="14602" width="9" style="21"/>
    <col min="14603" max="14603" width="14.33203125" style="21" bestFit="1" customWidth="1"/>
    <col min="14604" max="14846" width="9" style="21"/>
    <col min="14847" max="14847" width="1.33203125" style="21" customWidth="1"/>
    <col min="14848" max="14848" width="5.77734375" style="21" bestFit="1" customWidth="1"/>
    <col min="14849" max="14849" width="9" style="21" hidden="1" customWidth="1"/>
    <col min="14850" max="14850" width="17.33203125" style="21" customWidth="1"/>
    <col min="14851" max="14851" width="9" style="21" hidden="1" customWidth="1"/>
    <col min="14852" max="14852" width="18.21875" style="21" customWidth="1"/>
    <col min="14853" max="14853" width="42.6640625" style="21" customWidth="1"/>
    <col min="14854" max="14854" width="5.77734375" style="21" customWidth="1"/>
    <col min="14855" max="14856" width="15.33203125" style="21" customWidth="1"/>
    <col min="14857" max="14858" width="9" style="21"/>
    <col min="14859" max="14859" width="14.33203125" style="21" bestFit="1" customWidth="1"/>
    <col min="14860" max="15102" width="9" style="21"/>
    <col min="15103" max="15103" width="1.33203125" style="21" customWidth="1"/>
    <col min="15104" max="15104" width="5.77734375" style="21" bestFit="1" customWidth="1"/>
    <col min="15105" max="15105" width="9" style="21" hidden="1" customWidth="1"/>
    <col min="15106" max="15106" width="17.33203125" style="21" customWidth="1"/>
    <col min="15107" max="15107" width="9" style="21" hidden="1" customWidth="1"/>
    <col min="15108" max="15108" width="18.21875" style="21" customWidth="1"/>
    <col min="15109" max="15109" width="42.6640625" style="21" customWidth="1"/>
    <col min="15110" max="15110" width="5.77734375" style="21" customWidth="1"/>
    <col min="15111" max="15112" width="15.33203125" style="21" customWidth="1"/>
    <col min="15113" max="15114" width="9" style="21"/>
    <col min="15115" max="15115" width="14.33203125" style="21" bestFit="1" customWidth="1"/>
    <col min="15116" max="15358" width="9" style="21"/>
    <col min="15359" max="15359" width="1.33203125" style="21" customWidth="1"/>
    <col min="15360" max="15360" width="5.77734375" style="21" bestFit="1" customWidth="1"/>
    <col min="15361" max="15361" width="9" style="21" hidden="1" customWidth="1"/>
    <col min="15362" max="15362" width="17.33203125" style="21" customWidth="1"/>
    <col min="15363" max="15363" width="9" style="21" hidden="1" customWidth="1"/>
    <col min="15364" max="15364" width="18.21875" style="21" customWidth="1"/>
    <col min="15365" max="15365" width="42.6640625" style="21" customWidth="1"/>
    <col min="15366" max="15366" width="5.77734375" style="21" customWidth="1"/>
    <col min="15367" max="15368" width="15.33203125" style="21" customWidth="1"/>
    <col min="15369" max="15370" width="9" style="21"/>
    <col min="15371" max="15371" width="14.33203125" style="21" bestFit="1" customWidth="1"/>
    <col min="15372" max="15614" width="9" style="21"/>
    <col min="15615" max="15615" width="1.33203125" style="21" customWidth="1"/>
    <col min="15616" max="15616" width="5.77734375" style="21" bestFit="1" customWidth="1"/>
    <col min="15617" max="15617" width="9" style="21" hidden="1" customWidth="1"/>
    <col min="15618" max="15618" width="17.33203125" style="21" customWidth="1"/>
    <col min="15619" max="15619" width="9" style="21" hidden="1" customWidth="1"/>
    <col min="15620" max="15620" width="18.21875" style="21" customWidth="1"/>
    <col min="15621" max="15621" width="42.6640625" style="21" customWidth="1"/>
    <col min="15622" max="15622" width="5.77734375" style="21" customWidth="1"/>
    <col min="15623" max="15624" width="15.33203125" style="21" customWidth="1"/>
    <col min="15625" max="15626" width="9" style="21"/>
    <col min="15627" max="15627" width="14.33203125" style="21" bestFit="1" customWidth="1"/>
    <col min="15628" max="15870" width="9" style="21"/>
    <col min="15871" max="15871" width="1.33203125" style="21" customWidth="1"/>
    <col min="15872" max="15872" width="5.77734375" style="21" bestFit="1" customWidth="1"/>
    <col min="15873" max="15873" width="9" style="21" hidden="1" customWidth="1"/>
    <col min="15874" max="15874" width="17.33203125" style="21" customWidth="1"/>
    <col min="15875" max="15875" width="9" style="21" hidden="1" customWidth="1"/>
    <col min="15876" max="15876" width="18.21875" style="21" customWidth="1"/>
    <col min="15877" max="15877" width="42.6640625" style="21" customWidth="1"/>
    <col min="15878" max="15878" width="5.77734375" style="21" customWidth="1"/>
    <col min="15879" max="15880" width="15.33203125" style="21" customWidth="1"/>
    <col min="15881" max="15882" width="9" style="21"/>
    <col min="15883" max="15883" width="14.33203125" style="21" bestFit="1" customWidth="1"/>
    <col min="15884" max="16126" width="9" style="21"/>
    <col min="16127" max="16127" width="1.33203125" style="21" customWidth="1"/>
    <col min="16128" max="16128" width="5.77734375" style="21" bestFit="1" customWidth="1"/>
    <col min="16129" max="16129" width="9" style="21" hidden="1" customWidth="1"/>
    <col min="16130" max="16130" width="17.33203125" style="21" customWidth="1"/>
    <col min="16131" max="16131" width="9" style="21" hidden="1" customWidth="1"/>
    <col min="16132" max="16132" width="18.21875" style="21" customWidth="1"/>
    <col min="16133" max="16133" width="42.6640625" style="21" customWidth="1"/>
    <col min="16134" max="16134" width="5.77734375" style="21" customWidth="1"/>
    <col min="16135" max="16136" width="15.33203125" style="21" customWidth="1"/>
    <col min="16137" max="16138" width="9" style="21"/>
    <col min="16139" max="16139" width="14.33203125" style="21" bestFit="1" customWidth="1"/>
    <col min="16140" max="16384" width="9" style="21"/>
  </cols>
  <sheetData>
    <row r="1" spans="2:12" ht="16.2" x14ac:dyDescent="0.2">
      <c r="B1" s="79" t="s">
        <v>899</v>
      </c>
      <c r="C1" s="79"/>
      <c r="D1" s="79"/>
      <c r="E1" s="79"/>
      <c r="F1" s="79"/>
      <c r="G1" s="79"/>
      <c r="H1" s="79"/>
    </row>
    <row r="2" spans="2:12" x14ac:dyDescent="0.2">
      <c r="B2" s="21" t="s">
        <v>510</v>
      </c>
    </row>
    <row r="3" spans="2:12" ht="26.4" x14ac:dyDescent="0.2">
      <c r="B3" s="25" t="s">
        <v>285</v>
      </c>
      <c r="C3" s="25" t="s">
        <v>283</v>
      </c>
      <c r="D3" s="25" t="s">
        <v>284</v>
      </c>
      <c r="E3" s="26" t="s">
        <v>286</v>
      </c>
      <c r="F3" s="27" t="s">
        <v>282</v>
      </c>
      <c r="G3" s="27" t="s">
        <v>5</v>
      </c>
      <c r="H3" s="26" t="s">
        <v>6</v>
      </c>
      <c r="L3" s="21"/>
    </row>
    <row r="4" spans="2:12" ht="66" x14ac:dyDescent="0.2">
      <c r="B4" s="76">
        <f>ROW()-3</f>
        <v>1</v>
      </c>
      <c r="C4" s="28" t="s">
        <v>511</v>
      </c>
      <c r="D4" s="28" t="s">
        <v>87</v>
      </c>
      <c r="E4" s="46" t="s">
        <v>646</v>
      </c>
      <c r="F4" s="29"/>
      <c r="G4" s="30"/>
      <c r="H4" s="29"/>
    </row>
    <row r="5" spans="2:12" ht="39.6" x14ac:dyDescent="0.2">
      <c r="B5" s="76">
        <f t="shared" ref="B5:B89" si="0">ROW()-3</f>
        <v>2</v>
      </c>
      <c r="C5" s="28" t="s">
        <v>511</v>
      </c>
      <c r="D5" s="28" t="s">
        <v>88</v>
      </c>
      <c r="E5" s="45" t="s">
        <v>89</v>
      </c>
      <c r="F5" s="29"/>
      <c r="G5" s="30"/>
      <c r="H5" s="29"/>
    </row>
    <row r="6" spans="2:12" ht="52.8" x14ac:dyDescent="0.2">
      <c r="B6" s="76">
        <f t="shared" si="0"/>
        <v>3</v>
      </c>
      <c r="C6" s="28" t="s">
        <v>511</v>
      </c>
      <c r="D6" s="28" t="s">
        <v>88</v>
      </c>
      <c r="E6" s="45" t="s">
        <v>90</v>
      </c>
      <c r="F6" s="29"/>
      <c r="G6" s="30"/>
      <c r="H6" s="29"/>
    </row>
    <row r="7" spans="2:12" ht="52.8" x14ac:dyDescent="0.2">
      <c r="B7" s="76">
        <f t="shared" si="0"/>
        <v>4</v>
      </c>
      <c r="C7" s="28" t="s">
        <v>511</v>
      </c>
      <c r="D7" s="28" t="s">
        <v>91</v>
      </c>
      <c r="E7" s="45" t="s">
        <v>92</v>
      </c>
      <c r="F7" s="29"/>
      <c r="G7" s="30"/>
      <c r="H7" s="29"/>
    </row>
    <row r="8" spans="2:12" ht="52.8" x14ac:dyDescent="0.2">
      <c r="B8" s="76">
        <f t="shared" si="0"/>
        <v>5</v>
      </c>
      <c r="C8" s="28" t="s">
        <v>511</v>
      </c>
      <c r="D8" s="28" t="s">
        <v>93</v>
      </c>
      <c r="E8" s="46" t="s">
        <v>94</v>
      </c>
      <c r="F8" s="29"/>
      <c r="G8" s="30"/>
      <c r="H8" s="29"/>
    </row>
    <row r="9" spans="2:12" ht="66" x14ac:dyDescent="0.2">
      <c r="B9" s="76">
        <f t="shared" si="0"/>
        <v>6</v>
      </c>
      <c r="C9" s="28" t="s">
        <v>511</v>
      </c>
      <c r="D9" s="28" t="s">
        <v>95</v>
      </c>
      <c r="E9" s="45" t="s">
        <v>96</v>
      </c>
      <c r="F9" s="29"/>
      <c r="G9" s="30"/>
      <c r="H9" s="29"/>
    </row>
    <row r="10" spans="2:12" ht="66" x14ac:dyDescent="0.2">
      <c r="B10" s="76">
        <f t="shared" si="0"/>
        <v>7</v>
      </c>
      <c r="C10" s="28" t="s">
        <v>511</v>
      </c>
      <c r="D10" s="28" t="s">
        <v>97</v>
      </c>
      <c r="E10" s="45" t="s">
        <v>98</v>
      </c>
      <c r="F10" s="29"/>
      <c r="G10" s="30"/>
      <c r="H10" s="29"/>
    </row>
    <row r="11" spans="2:12" ht="39.6" x14ac:dyDescent="0.2">
      <c r="B11" s="76">
        <f t="shared" si="0"/>
        <v>8</v>
      </c>
      <c r="C11" s="28" t="s">
        <v>511</v>
      </c>
      <c r="D11" s="28" t="s">
        <v>99</v>
      </c>
      <c r="E11" s="45" t="s">
        <v>100</v>
      </c>
      <c r="F11" s="29"/>
      <c r="G11" s="30"/>
      <c r="H11" s="29"/>
    </row>
    <row r="12" spans="2:12" ht="52.8" x14ac:dyDescent="0.2">
      <c r="B12" s="76">
        <f t="shared" si="0"/>
        <v>9</v>
      </c>
      <c r="C12" s="28" t="s">
        <v>511</v>
      </c>
      <c r="D12" s="28" t="s">
        <v>99</v>
      </c>
      <c r="E12" s="45" t="s">
        <v>101</v>
      </c>
      <c r="F12" s="29"/>
      <c r="G12" s="30"/>
      <c r="H12" s="29"/>
    </row>
    <row r="13" spans="2:12" ht="66" x14ac:dyDescent="0.2">
      <c r="B13" s="76">
        <f t="shared" si="0"/>
        <v>10</v>
      </c>
      <c r="C13" s="28" t="s">
        <v>511</v>
      </c>
      <c r="D13" s="28" t="s">
        <v>99</v>
      </c>
      <c r="E13" s="45" t="s">
        <v>102</v>
      </c>
      <c r="F13" s="29"/>
      <c r="G13" s="30"/>
      <c r="H13" s="29"/>
    </row>
    <row r="14" spans="2:12" ht="66" x14ac:dyDescent="0.2">
      <c r="B14" s="76">
        <f t="shared" si="0"/>
        <v>11</v>
      </c>
      <c r="C14" s="28" t="s">
        <v>512</v>
      </c>
      <c r="D14" s="28" t="s">
        <v>103</v>
      </c>
      <c r="E14" s="45" t="s">
        <v>104</v>
      </c>
      <c r="F14" s="29"/>
      <c r="G14" s="30"/>
      <c r="H14" s="29"/>
    </row>
    <row r="15" spans="2:12" ht="39.6" x14ac:dyDescent="0.2">
      <c r="B15" s="76">
        <f t="shared" si="0"/>
        <v>12</v>
      </c>
      <c r="C15" s="28" t="s">
        <v>512</v>
      </c>
      <c r="D15" s="28" t="s">
        <v>103</v>
      </c>
      <c r="E15" s="45" t="s">
        <v>105</v>
      </c>
      <c r="F15" s="29"/>
      <c r="G15" s="30"/>
      <c r="H15" s="29"/>
    </row>
    <row r="16" spans="2:12" ht="26.4" x14ac:dyDescent="0.2">
      <c r="B16" s="76">
        <f t="shared" si="0"/>
        <v>13</v>
      </c>
      <c r="C16" s="28" t="s">
        <v>512</v>
      </c>
      <c r="D16" s="28" t="s">
        <v>103</v>
      </c>
      <c r="E16" s="45" t="s">
        <v>106</v>
      </c>
      <c r="F16" s="29"/>
      <c r="G16" s="30"/>
      <c r="H16" s="29"/>
    </row>
    <row r="17" spans="2:8" ht="53.25" customHeight="1" x14ac:dyDescent="0.2">
      <c r="B17" s="76">
        <f t="shared" si="0"/>
        <v>14</v>
      </c>
      <c r="C17" s="28" t="s">
        <v>512</v>
      </c>
      <c r="D17" s="28" t="s">
        <v>103</v>
      </c>
      <c r="E17" s="45" t="s">
        <v>107</v>
      </c>
      <c r="F17" s="29"/>
      <c r="G17" s="30"/>
      <c r="H17" s="29"/>
    </row>
    <row r="18" spans="2:8" ht="39.6" x14ac:dyDescent="0.2">
      <c r="B18" s="76">
        <f t="shared" si="0"/>
        <v>15</v>
      </c>
      <c r="C18" s="28" t="s">
        <v>512</v>
      </c>
      <c r="D18" s="28" t="s">
        <v>103</v>
      </c>
      <c r="E18" s="45" t="s">
        <v>108</v>
      </c>
      <c r="F18" s="29"/>
      <c r="G18" s="30"/>
      <c r="H18" s="29"/>
    </row>
    <row r="19" spans="2:8" ht="39.6" x14ac:dyDescent="0.2">
      <c r="B19" s="76">
        <f t="shared" si="0"/>
        <v>16</v>
      </c>
      <c r="C19" s="28" t="s">
        <v>512</v>
      </c>
      <c r="D19" s="28" t="s">
        <v>103</v>
      </c>
      <c r="E19" s="45" t="s">
        <v>109</v>
      </c>
      <c r="F19" s="29"/>
      <c r="G19" s="30"/>
      <c r="H19" s="29"/>
    </row>
    <row r="20" spans="2:8" ht="39.6" x14ac:dyDescent="0.2">
      <c r="B20" s="76">
        <f t="shared" si="0"/>
        <v>17</v>
      </c>
      <c r="C20" s="28" t="s">
        <v>512</v>
      </c>
      <c r="D20" s="28" t="s">
        <v>103</v>
      </c>
      <c r="E20" s="45" t="s">
        <v>110</v>
      </c>
      <c r="F20" s="29"/>
      <c r="G20" s="30"/>
      <c r="H20" s="29"/>
    </row>
    <row r="21" spans="2:8" ht="79.2" x14ac:dyDescent="0.2">
      <c r="B21" s="76">
        <f t="shared" si="0"/>
        <v>18</v>
      </c>
      <c r="C21" s="28" t="s">
        <v>512</v>
      </c>
      <c r="D21" s="28" t="s">
        <v>103</v>
      </c>
      <c r="E21" s="45" t="s">
        <v>847</v>
      </c>
      <c r="F21" s="29"/>
      <c r="G21" s="30"/>
      <c r="H21" s="29"/>
    </row>
    <row r="22" spans="2:8" ht="39.6" x14ac:dyDescent="0.2">
      <c r="B22" s="76">
        <f t="shared" si="0"/>
        <v>19</v>
      </c>
      <c r="C22" s="28" t="s">
        <v>512</v>
      </c>
      <c r="D22" s="28" t="s">
        <v>103</v>
      </c>
      <c r="E22" s="46" t="s">
        <v>111</v>
      </c>
      <c r="F22" s="29"/>
      <c r="G22" s="30"/>
      <c r="H22" s="29"/>
    </row>
    <row r="23" spans="2:8" ht="52.8" x14ac:dyDescent="0.2">
      <c r="B23" s="76">
        <f t="shared" si="0"/>
        <v>20</v>
      </c>
      <c r="C23" s="28" t="s">
        <v>512</v>
      </c>
      <c r="D23" s="38" t="s">
        <v>742</v>
      </c>
      <c r="E23" s="46" t="s">
        <v>747</v>
      </c>
      <c r="F23" s="29"/>
      <c r="G23" s="30"/>
      <c r="H23" s="29"/>
    </row>
    <row r="24" spans="2:8" ht="39.6" x14ac:dyDescent="0.2">
      <c r="B24" s="76">
        <f t="shared" si="0"/>
        <v>21</v>
      </c>
      <c r="C24" s="28" t="s">
        <v>513</v>
      </c>
      <c r="D24" s="28" t="s">
        <v>112</v>
      </c>
      <c r="E24" s="45" t="s">
        <v>113</v>
      </c>
      <c r="F24" s="29"/>
      <c r="G24" s="30"/>
      <c r="H24" s="29"/>
    </row>
    <row r="25" spans="2:8" ht="39.6" x14ac:dyDescent="0.2">
      <c r="B25" s="76">
        <f t="shared" si="0"/>
        <v>22</v>
      </c>
      <c r="C25" s="28" t="s">
        <v>513</v>
      </c>
      <c r="D25" s="28" t="s">
        <v>112</v>
      </c>
      <c r="E25" s="45" t="s">
        <v>114</v>
      </c>
      <c r="F25" s="29"/>
      <c r="G25" s="30"/>
      <c r="H25" s="29"/>
    </row>
    <row r="26" spans="2:8" ht="39.6" x14ac:dyDescent="0.2">
      <c r="B26" s="76">
        <f t="shared" si="0"/>
        <v>23</v>
      </c>
      <c r="C26" s="28" t="s">
        <v>513</v>
      </c>
      <c r="D26" s="28" t="s">
        <v>112</v>
      </c>
      <c r="E26" s="45" t="s">
        <v>115</v>
      </c>
      <c r="F26" s="29"/>
      <c r="G26" s="30"/>
      <c r="H26" s="29"/>
    </row>
    <row r="27" spans="2:8" ht="39.6" x14ac:dyDescent="0.2">
      <c r="B27" s="76">
        <f t="shared" si="0"/>
        <v>24</v>
      </c>
      <c r="C27" s="28" t="s">
        <v>513</v>
      </c>
      <c r="D27" s="28" t="s">
        <v>112</v>
      </c>
      <c r="E27" s="45" t="s">
        <v>116</v>
      </c>
      <c r="F27" s="29"/>
      <c r="G27" s="30"/>
      <c r="H27" s="29"/>
    </row>
    <row r="28" spans="2:8" ht="39.6" x14ac:dyDescent="0.2">
      <c r="B28" s="76">
        <f t="shared" si="0"/>
        <v>25</v>
      </c>
      <c r="C28" s="28" t="s">
        <v>513</v>
      </c>
      <c r="D28" s="28" t="s">
        <v>112</v>
      </c>
      <c r="E28" s="45" t="s">
        <v>117</v>
      </c>
      <c r="F28" s="29"/>
      <c r="G28" s="30"/>
      <c r="H28" s="29"/>
    </row>
    <row r="29" spans="2:8" ht="39.6" x14ac:dyDescent="0.2">
      <c r="B29" s="76">
        <f t="shared" si="0"/>
        <v>26</v>
      </c>
      <c r="C29" s="28" t="s">
        <v>513</v>
      </c>
      <c r="D29" s="28" t="s">
        <v>112</v>
      </c>
      <c r="E29" s="45" t="s">
        <v>118</v>
      </c>
      <c r="F29" s="29"/>
      <c r="G29" s="30"/>
      <c r="H29" s="29"/>
    </row>
    <row r="30" spans="2:8" ht="39.6" x14ac:dyDescent="0.2">
      <c r="B30" s="76">
        <f t="shared" si="0"/>
        <v>27</v>
      </c>
      <c r="C30" s="28" t="s">
        <v>513</v>
      </c>
      <c r="D30" s="28" t="s">
        <v>112</v>
      </c>
      <c r="E30" s="45" t="s">
        <v>119</v>
      </c>
      <c r="F30" s="29"/>
      <c r="G30" s="30"/>
      <c r="H30" s="29"/>
    </row>
    <row r="31" spans="2:8" ht="39.6" x14ac:dyDescent="0.2">
      <c r="B31" s="76">
        <f t="shared" si="0"/>
        <v>28</v>
      </c>
      <c r="C31" s="28" t="s">
        <v>513</v>
      </c>
      <c r="D31" s="28" t="s">
        <v>112</v>
      </c>
      <c r="E31" s="45" t="s">
        <v>120</v>
      </c>
      <c r="F31" s="29"/>
      <c r="G31" s="30"/>
      <c r="H31" s="29"/>
    </row>
    <row r="32" spans="2:8" ht="52.8" x14ac:dyDescent="0.2">
      <c r="B32" s="76">
        <f t="shared" si="0"/>
        <v>29</v>
      </c>
      <c r="C32" s="28" t="s">
        <v>513</v>
      </c>
      <c r="D32" s="28" t="s">
        <v>112</v>
      </c>
      <c r="E32" s="45" t="s">
        <v>121</v>
      </c>
      <c r="F32" s="29"/>
      <c r="G32" s="30"/>
      <c r="H32" s="29"/>
    </row>
    <row r="33" spans="2:8" ht="105.6" x14ac:dyDescent="0.2">
      <c r="B33" s="76">
        <f t="shared" si="0"/>
        <v>30</v>
      </c>
      <c r="C33" s="38" t="s">
        <v>731</v>
      </c>
      <c r="D33" s="38" t="s">
        <v>731</v>
      </c>
      <c r="E33" s="46" t="s">
        <v>752</v>
      </c>
      <c r="F33" s="29"/>
      <c r="G33" s="30"/>
      <c r="H33" s="29"/>
    </row>
    <row r="34" spans="2:8" ht="52.8" x14ac:dyDescent="0.2">
      <c r="B34" s="76">
        <f t="shared" si="0"/>
        <v>31</v>
      </c>
      <c r="C34" s="28" t="s">
        <v>514</v>
      </c>
      <c r="D34" s="28" t="s">
        <v>122</v>
      </c>
      <c r="E34" s="45" t="s">
        <v>123</v>
      </c>
      <c r="F34" s="29"/>
      <c r="G34" s="30"/>
      <c r="H34" s="29"/>
    </row>
    <row r="35" spans="2:8" ht="39.6" x14ac:dyDescent="0.2">
      <c r="B35" s="76">
        <f t="shared" si="0"/>
        <v>32</v>
      </c>
      <c r="C35" s="28" t="s">
        <v>514</v>
      </c>
      <c r="D35" s="28" t="s">
        <v>122</v>
      </c>
      <c r="E35" s="45" t="s">
        <v>124</v>
      </c>
      <c r="F35" s="29"/>
      <c r="G35" s="30"/>
      <c r="H35" s="29"/>
    </row>
    <row r="36" spans="2:8" ht="26.4" x14ac:dyDescent="0.2">
      <c r="B36" s="76">
        <f t="shared" si="0"/>
        <v>33</v>
      </c>
      <c r="C36" s="28" t="s">
        <v>514</v>
      </c>
      <c r="D36" s="28" t="s">
        <v>122</v>
      </c>
      <c r="E36" s="45" t="s">
        <v>125</v>
      </c>
      <c r="F36" s="29"/>
      <c r="G36" s="30"/>
      <c r="H36" s="29"/>
    </row>
    <row r="37" spans="2:8" ht="52.8" x14ac:dyDescent="0.2">
      <c r="B37" s="76">
        <f t="shared" si="0"/>
        <v>34</v>
      </c>
      <c r="C37" s="28" t="s">
        <v>514</v>
      </c>
      <c r="D37" s="28" t="s">
        <v>122</v>
      </c>
      <c r="E37" s="45" t="s">
        <v>126</v>
      </c>
      <c r="F37" s="29"/>
      <c r="G37" s="30"/>
      <c r="H37" s="29"/>
    </row>
    <row r="38" spans="2:8" ht="39.6" x14ac:dyDescent="0.2">
      <c r="B38" s="76">
        <f t="shared" si="0"/>
        <v>35</v>
      </c>
      <c r="C38" s="28" t="s">
        <v>514</v>
      </c>
      <c r="D38" s="28" t="s">
        <v>122</v>
      </c>
      <c r="E38" s="45" t="s">
        <v>127</v>
      </c>
      <c r="F38" s="29"/>
      <c r="G38" s="30"/>
      <c r="H38" s="29"/>
    </row>
    <row r="39" spans="2:8" ht="39.6" x14ac:dyDescent="0.2">
      <c r="B39" s="76">
        <f t="shared" si="0"/>
        <v>36</v>
      </c>
      <c r="C39" s="28" t="s">
        <v>514</v>
      </c>
      <c r="D39" s="28" t="s">
        <v>122</v>
      </c>
      <c r="E39" s="45" t="s">
        <v>128</v>
      </c>
      <c r="F39" s="29"/>
      <c r="G39" s="30"/>
      <c r="H39" s="29"/>
    </row>
    <row r="40" spans="2:8" ht="52.8" x14ac:dyDescent="0.2">
      <c r="B40" s="76">
        <f t="shared" si="0"/>
        <v>37</v>
      </c>
      <c r="C40" s="28" t="s">
        <v>514</v>
      </c>
      <c r="D40" s="28" t="s">
        <v>122</v>
      </c>
      <c r="E40" s="45" t="s">
        <v>129</v>
      </c>
      <c r="F40" s="29"/>
      <c r="G40" s="30"/>
      <c r="H40" s="29"/>
    </row>
    <row r="41" spans="2:8" ht="66" x14ac:dyDescent="0.2">
      <c r="B41" s="76">
        <f t="shared" si="0"/>
        <v>38</v>
      </c>
      <c r="C41" s="28" t="s">
        <v>514</v>
      </c>
      <c r="D41" s="28" t="s">
        <v>122</v>
      </c>
      <c r="E41" s="46" t="s">
        <v>647</v>
      </c>
      <c r="F41" s="29"/>
      <c r="G41" s="30"/>
      <c r="H41" s="29"/>
    </row>
    <row r="42" spans="2:8" ht="39.6" x14ac:dyDescent="0.2">
      <c r="B42" s="76">
        <f t="shared" si="0"/>
        <v>39</v>
      </c>
      <c r="C42" s="28" t="s">
        <v>514</v>
      </c>
      <c r="D42" s="28" t="s">
        <v>122</v>
      </c>
      <c r="E42" s="45" t="s">
        <v>130</v>
      </c>
      <c r="F42" s="29"/>
      <c r="G42" s="30"/>
      <c r="H42" s="29"/>
    </row>
    <row r="43" spans="2:8" ht="66" x14ac:dyDescent="0.2">
      <c r="B43" s="76">
        <f t="shared" si="0"/>
        <v>40</v>
      </c>
      <c r="C43" s="28" t="s">
        <v>514</v>
      </c>
      <c r="D43" s="28" t="s">
        <v>122</v>
      </c>
      <c r="E43" s="45" t="s">
        <v>131</v>
      </c>
      <c r="F43" s="29"/>
      <c r="G43" s="30"/>
      <c r="H43" s="29"/>
    </row>
    <row r="44" spans="2:8" ht="39.6" x14ac:dyDescent="0.2">
      <c r="B44" s="76">
        <f t="shared" si="0"/>
        <v>41</v>
      </c>
      <c r="C44" s="28" t="s">
        <v>514</v>
      </c>
      <c r="D44" s="38" t="s">
        <v>753</v>
      </c>
      <c r="E44" s="46" t="s">
        <v>762</v>
      </c>
      <c r="F44" s="29"/>
      <c r="G44" s="30"/>
      <c r="H44" s="29"/>
    </row>
    <row r="45" spans="2:8" ht="39.6" x14ac:dyDescent="0.2">
      <c r="B45" s="76">
        <f t="shared" si="0"/>
        <v>42</v>
      </c>
      <c r="C45" s="28" t="s">
        <v>514</v>
      </c>
      <c r="D45" s="38" t="s">
        <v>753</v>
      </c>
      <c r="E45" s="46" t="s">
        <v>124</v>
      </c>
      <c r="F45" s="29"/>
      <c r="G45" s="30"/>
      <c r="H45" s="29"/>
    </row>
    <row r="46" spans="2:8" ht="26.4" x14ac:dyDescent="0.2">
      <c r="B46" s="76">
        <f t="shared" si="0"/>
        <v>43</v>
      </c>
      <c r="C46" s="28" t="s">
        <v>514</v>
      </c>
      <c r="D46" s="38" t="s">
        <v>753</v>
      </c>
      <c r="E46" s="45" t="s">
        <v>125</v>
      </c>
      <c r="F46" s="29"/>
      <c r="G46" s="30"/>
      <c r="H46" s="29"/>
    </row>
    <row r="47" spans="2:8" ht="39.6" x14ac:dyDescent="0.2">
      <c r="B47" s="76">
        <f t="shared" si="0"/>
        <v>44</v>
      </c>
      <c r="C47" s="28" t="s">
        <v>514</v>
      </c>
      <c r="D47" s="38" t="s">
        <v>753</v>
      </c>
      <c r="E47" s="46" t="s">
        <v>127</v>
      </c>
      <c r="F47" s="29"/>
      <c r="G47" s="30"/>
      <c r="H47" s="29"/>
    </row>
    <row r="48" spans="2:8" ht="39.6" x14ac:dyDescent="0.2">
      <c r="B48" s="76">
        <f t="shared" si="0"/>
        <v>45</v>
      </c>
      <c r="C48" s="28" t="s">
        <v>514</v>
      </c>
      <c r="D48" s="38" t="s">
        <v>753</v>
      </c>
      <c r="E48" s="46" t="s">
        <v>128</v>
      </c>
      <c r="F48" s="29"/>
      <c r="G48" s="30"/>
      <c r="H48" s="29"/>
    </row>
    <row r="49" spans="2:8" ht="66" x14ac:dyDescent="0.2">
      <c r="B49" s="76">
        <f t="shared" si="0"/>
        <v>46</v>
      </c>
      <c r="C49" s="28" t="s">
        <v>514</v>
      </c>
      <c r="D49" s="38" t="s">
        <v>753</v>
      </c>
      <c r="E49" s="46" t="s">
        <v>763</v>
      </c>
      <c r="F49" s="29"/>
      <c r="G49" s="30"/>
      <c r="H49" s="29"/>
    </row>
    <row r="50" spans="2:8" ht="39.6" x14ac:dyDescent="0.2">
      <c r="B50" s="76">
        <f t="shared" si="0"/>
        <v>47</v>
      </c>
      <c r="C50" s="28" t="s">
        <v>514</v>
      </c>
      <c r="D50" s="38" t="s">
        <v>764</v>
      </c>
      <c r="E50" s="46" t="s">
        <v>765</v>
      </c>
      <c r="F50" s="29"/>
      <c r="G50" s="30"/>
      <c r="H50" s="29"/>
    </row>
    <row r="51" spans="2:8" ht="52.8" x14ac:dyDescent="0.2">
      <c r="B51" s="76">
        <f t="shared" si="0"/>
        <v>48</v>
      </c>
      <c r="C51" s="28" t="s">
        <v>514</v>
      </c>
      <c r="D51" s="38" t="s">
        <v>764</v>
      </c>
      <c r="E51" s="46" t="s">
        <v>766</v>
      </c>
      <c r="F51" s="29"/>
      <c r="G51" s="30"/>
      <c r="H51" s="29"/>
    </row>
    <row r="52" spans="2:8" ht="39.6" x14ac:dyDescent="0.2">
      <c r="B52" s="76">
        <f t="shared" si="0"/>
        <v>49</v>
      </c>
      <c r="C52" s="28" t="s">
        <v>514</v>
      </c>
      <c r="D52" s="38" t="s">
        <v>764</v>
      </c>
      <c r="E52" s="46" t="s">
        <v>128</v>
      </c>
      <c r="F52" s="29"/>
      <c r="G52" s="30"/>
      <c r="H52" s="29"/>
    </row>
    <row r="53" spans="2:8" ht="26.4" x14ac:dyDescent="0.2">
      <c r="B53" s="76">
        <f t="shared" si="0"/>
        <v>50</v>
      </c>
      <c r="C53" s="28" t="s">
        <v>514</v>
      </c>
      <c r="D53" s="28" t="s">
        <v>754</v>
      </c>
      <c r="E53" s="45" t="s">
        <v>846</v>
      </c>
      <c r="F53" s="29"/>
      <c r="G53" s="30"/>
      <c r="H53" s="29"/>
    </row>
    <row r="54" spans="2:8" ht="39.6" x14ac:dyDescent="0.2">
      <c r="B54" s="76">
        <f t="shared" si="0"/>
        <v>51</v>
      </c>
      <c r="C54" s="28" t="s">
        <v>514</v>
      </c>
      <c r="D54" s="38" t="s">
        <v>754</v>
      </c>
      <c r="E54" s="46" t="s">
        <v>767</v>
      </c>
      <c r="F54" s="29"/>
      <c r="G54" s="30"/>
      <c r="H54" s="29"/>
    </row>
    <row r="55" spans="2:8" ht="52.8" x14ac:dyDescent="0.2">
      <c r="B55" s="76">
        <f t="shared" si="0"/>
        <v>52</v>
      </c>
      <c r="C55" s="28" t="s">
        <v>514</v>
      </c>
      <c r="D55" s="38" t="s">
        <v>754</v>
      </c>
      <c r="E55" s="46" t="s">
        <v>768</v>
      </c>
      <c r="F55" s="29"/>
      <c r="G55" s="30"/>
      <c r="H55" s="29"/>
    </row>
    <row r="56" spans="2:8" ht="39.6" x14ac:dyDescent="0.2">
      <c r="B56" s="76">
        <f t="shared" si="0"/>
        <v>53</v>
      </c>
      <c r="C56" s="28" t="s">
        <v>514</v>
      </c>
      <c r="D56" s="38" t="s">
        <v>754</v>
      </c>
      <c r="E56" s="46" t="s">
        <v>128</v>
      </c>
      <c r="F56" s="29"/>
      <c r="G56" s="30"/>
      <c r="H56" s="29"/>
    </row>
    <row r="57" spans="2:8" ht="52.8" x14ac:dyDescent="0.2">
      <c r="B57" s="76">
        <f t="shared" si="0"/>
        <v>54</v>
      </c>
      <c r="C57" s="28" t="s">
        <v>514</v>
      </c>
      <c r="D57" s="28" t="s">
        <v>132</v>
      </c>
      <c r="E57" s="45" t="s">
        <v>133</v>
      </c>
      <c r="F57" s="29"/>
      <c r="G57" s="30"/>
      <c r="H57" s="29"/>
    </row>
    <row r="58" spans="2:8" ht="39.6" x14ac:dyDescent="0.2">
      <c r="B58" s="76">
        <f t="shared" si="0"/>
        <v>55</v>
      </c>
      <c r="C58" s="28" t="s">
        <v>514</v>
      </c>
      <c r="D58" s="28" t="s">
        <v>132</v>
      </c>
      <c r="E58" s="45" t="s">
        <v>134</v>
      </c>
      <c r="F58" s="29"/>
      <c r="G58" s="30"/>
      <c r="H58" s="29"/>
    </row>
    <row r="59" spans="2:8" ht="66" x14ac:dyDescent="0.2">
      <c r="B59" s="76">
        <f t="shared" si="0"/>
        <v>56</v>
      </c>
      <c r="C59" s="28" t="s">
        <v>514</v>
      </c>
      <c r="D59" s="28" t="s">
        <v>132</v>
      </c>
      <c r="E59" s="45" t="s">
        <v>135</v>
      </c>
      <c r="F59" s="29"/>
      <c r="G59" s="30"/>
      <c r="H59" s="29"/>
    </row>
    <row r="60" spans="2:8" ht="39.6" x14ac:dyDescent="0.2">
      <c r="B60" s="76">
        <f t="shared" si="0"/>
        <v>57</v>
      </c>
      <c r="C60" s="28" t="s">
        <v>514</v>
      </c>
      <c r="D60" s="28" t="s">
        <v>132</v>
      </c>
      <c r="E60" s="45" t="s">
        <v>136</v>
      </c>
      <c r="F60" s="29"/>
      <c r="G60" s="30"/>
      <c r="H60" s="29"/>
    </row>
    <row r="61" spans="2:8" ht="39.6" x14ac:dyDescent="0.2">
      <c r="B61" s="76">
        <f t="shared" si="0"/>
        <v>58</v>
      </c>
      <c r="C61" s="28" t="s">
        <v>514</v>
      </c>
      <c r="D61" s="28" t="s">
        <v>132</v>
      </c>
      <c r="E61" s="45" t="s">
        <v>137</v>
      </c>
      <c r="F61" s="29"/>
      <c r="G61" s="30"/>
      <c r="H61" s="29"/>
    </row>
    <row r="62" spans="2:8" ht="52.8" x14ac:dyDescent="0.2">
      <c r="B62" s="76">
        <f t="shared" si="0"/>
        <v>59</v>
      </c>
      <c r="C62" s="28" t="s">
        <v>514</v>
      </c>
      <c r="D62" s="28" t="s">
        <v>132</v>
      </c>
      <c r="E62" s="45" t="s">
        <v>138</v>
      </c>
      <c r="F62" s="29"/>
      <c r="G62" s="30"/>
      <c r="H62" s="29"/>
    </row>
    <row r="63" spans="2:8" ht="66" x14ac:dyDescent="0.2">
      <c r="B63" s="76">
        <f t="shared" si="0"/>
        <v>60</v>
      </c>
      <c r="C63" s="28" t="s">
        <v>514</v>
      </c>
      <c r="D63" s="28" t="s">
        <v>132</v>
      </c>
      <c r="E63" s="45" t="s">
        <v>139</v>
      </c>
      <c r="F63" s="29"/>
      <c r="G63" s="30"/>
      <c r="H63" s="29"/>
    </row>
    <row r="64" spans="2:8" ht="66" x14ac:dyDescent="0.2">
      <c r="B64" s="76">
        <f t="shared" si="0"/>
        <v>61</v>
      </c>
      <c r="C64" s="28" t="s">
        <v>514</v>
      </c>
      <c r="D64" s="28" t="s">
        <v>72</v>
      </c>
      <c r="E64" s="45" t="s">
        <v>140</v>
      </c>
      <c r="F64" s="29"/>
      <c r="G64" s="30"/>
      <c r="H64" s="29"/>
    </row>
    <row r="65" spans="2:8" ht="39.6" x14ac:dyDescent="0.2">
      <c r="B65" s="76">
        <f t="shared" si="0"/>
        <v>62</v>
      </c>
      <c r="C65" s="28" t="s">
        <v>514</v>
      </c>
      <c r="D65" s="28" t="s">
        <v>72</v>
      </c>
      <c r="E65" s="45" t="s">
        <v>141</v>
      </c>
      <c r="F65" s="29"/>
      <c r="G65" s="30"/>
      <c r="H65" s="29"/>
    </row>
    <row r="66" spans="2:8" ht="66" x14ac:dyDescent="0.2">
      <c r="B66" s="76">
        <f t="shared" si="0"/>
        <v>63</v>
      </c>
      <c r="C66" s="28" t="s">
        <v>514</v>
      </c>
      <c r="D66" s="28" t="s">
        <v>142</v>
      </c>
      <c r="E66" s="45" t="s">
        <v>143</v>
      </c>
      <c r="F66" s="29"/>
      <c r="G66" s="30"/>
      <c r="H66" s="29"/>
    </row>
    <row r="67" spans="2:8" ht="39.6" x14ac:dyDescent="0.2">
      <c r="B67" s="76">
        <f t="shared" si="0"/>
        <v>64</v>
      </c>
      <c r="C67" s="28" t="s">
        <v>514</v>
      </c>
      <c r="D67" s="28" t="s">
        <v>142</v>
      </c>
      <c r="E67" s="45" t="s">
        <v>892</v>
      </c>
      <c r="F67" s="29"/>
      <c r="G67" s="30"/>
      <c r="H67" s="29"/>
    </row>
    <row r="68" spans="2:8" ht="39.6" x14ac:dyDescent="0.2">
      <c r="B68" s="76">
        <f t="shared" si="0"/>
        <v>65</v>
      </c>
      <c r="C68" s="28" t="s">
        <v>514</v>
      </c>
      <c r="D68" s="28" t="s">
        <v>142</v>
      </c>
      <c r="E68" s="45" t="s">
        <v>144</v>
      </c>
      <c r="F68" s="29"/>
      <c r="G68" s="30"/>
      <c r="H68" s="29"/>
    </row>
    <row r="69" spans="2:8" ht="66" x14ac:dyDescent="0.2">
      <c r="B69" s="76">
        <f t="shared" si="0"/>
        <v>66</v>
      </c>
      <c r="C69" s="28" t="s">
        <v>514</v>
      </c>
      <c r="D69" s="38" t="s">
        <v>755</v>
      </c>
      <c r="E69" s="46" t="s">
        <v>769</v>
      </c>
      <c r="F69" s="29"/>
      <c r="G69" s="30"/>
      <c r="H69" s="29"/>
    </row>
    <row r="70" spans="2:8" ht="26.4" x14ac:dyDescent="0.2">
      <c r="B70" s="76">
        <f t="shared" si="0"/>
        <v>67</v>
      </c>
      <c r="C70" s="28" t="s">
        <v>514</v>
      </c>
      <c r="D70" s="38" t="s">
        <v>755</v>
      </c>
      <c r="E70" s="46" t="s">
        <v>770</v>
      </c>
      <c r="F70" s="29"/>
      <c r="G70" s="30"/>
      <c r="H70" s="29"/>
    </row>
    <row r="71" spans="2:8" ht="52.8" x14ac:dyDescent="0.2">
      <c r="B71" s="76">
        <f t="shared" si="0"/>
        <v>68</v>
      </c>
      <c r="C71" s="28" t="s">
        <v>514</v>
      </c>
      <c r="D71" s="38" t="s">
        <v>756</v>
      </c>
      <c r="E71" s="46" t="s">
        <v>771</v>
      </c>
      <c r="F71" s="29"/>
      <c r="G71" s="30"/>
      <c r="H71" s="29"/>
    </row>
    <row r="72" spans="2:8" ht="52.8" x14ac:dyDescent="0.2">
      <c r="B72" s="76">
        <f t="shared" si="0"/>
        <v>69</v>
      </c>
      <c r="C72" s="28" t="s">
        <v>514</v>
      </c>
      <c r="D72" s="38" t="s">
        <v>757</v>
      </c>
      <c r="E72" s="46" t="s">
        <v>772</v>
      </c>
      <c r="F72" s="29"/>
      <c r="G72" s="30"/>
      <c r="H72" s="29"/>
    </row>
    <row r="73" spans="2:8" ht="52.8" x14ac:dyDescent="0.2">
      <c r="B73" s="76">
        <f t="shared" si="0"/>
        <v>70</v>
      </c>
      <c r="C73" s="28" t="s">
        <v>514</v>
      </c>
      <c r="D73" s="28" t="s">
        <v>145</v>
      </c>
      <c r="E73" s="45" t="s">
        <v>146</v>
      </c>
      <c r="F73" s="29"/>
      <c r="G73" s="30"/>
      <c r="H73" s="29"/>
    </row>
    <row r="74" spans="2:8" ht="39.6" x14ac:dyDescent="0.2">
      <c r="B74" s="76">
        <f t="shared" si="0"/>
        <v>71</v>
      </c>
      <c r="C74" s="28" t="s">
        <v>515</v>
      </c>
      <c r="D74" s="28" t="s">
        <v>74</v>
      </c>
      <c r="E74" s="45" t="s">
        <v>147</v>
      </c>
      <c r="F74" s="29"/>
      <c r="G74" s="30"/>
      <c r="H74" s="29"/>
    </row>
    <row r="75" spans="2:8" ht="39.6" x14ac:dyDescent="0.2">
      <c r="B75" s="76">
        <f t="shared" si="0"/>
        <v>72</v>
      </c>
      <c r="C75" s="28" t="s">
        <v>515</v>
      </c>
      <c r="D75" s="28" t="s">
        <v>74</v>
      </c>
      <c r="E75" s="46" t="s">
        <v>648</v>
      </c>
      <c r="F75" s="29"/>
      <c r="G75" s="30"/>
      <c r="H75" s="29"/>
    </row>
    <row r="76" spans="2:8" ht="52.8" x14ac:dyDescent="0.2">
      <c r="B76" s="76">
        <f t="shared" si="0"/>
        <v>73</v>
      </c>
      <c r="C76" s="28" t="s">
        <v>515</v>
      </c>
      <c r="D76" s="28" t="s">
        <v>74</v>
      </c>
      <c r="E76" s="46" t="s">
        <v>148</v>
      </c>
      <c r="F76" s="29"/>
      <c r="G76" s="30"/>
      <c r="H76" s="29"/>
    </row>
    <row r="77" spans="2:8" ht="52.8" x14ac:dyDescent="0.2">
      <c r="B77" s="76">
        <f t="shared" si="0"/>
        <v>74</v>
      </c>
      <c r="C77" s="28" t="s">
        <v>515</v>
      </c>
      <c r="D77" s="28" t="s">
        <v>74</v>
      </c>
      <c r="E77" s="45" t="s">
        <v>149</v>
      </c>
      <c r="F77" s="29"/>
      <c r="G77" s="30"/>
      <c r="H77" s="29"/>
    </row>
    <row r="78" spans="2:8" ht="26.4" x14ac:dyDescent="0.2">
      <c r="B78" s="76">
        <f t="shared" si="0"/>
        <v>75</v>
      </c>
      <c r="C78" s="28" t="s">
        <v>515</v>
      </c>
      <c r="D78" s="28" t="s">
        <v>74</v>
      </c>
      <c r="E78" s="45" t="s">
        <v>150</v>
      </c>
      <c r="F78" s="29"/>
      <c r="G78" s="30"/>
      <c r="H78" s="29"/>
    </row>
    <row r="79" spans="2:8" ht="39.6" x14ac:dyDescent="0.2">
      <c r="B79" s="76">
        <f t="shared" si="0"/>
        <v>76</v>
      </c>
      <c r="C79" s="28" t="s">
        <v>515</v>
      </c>
      <c r="D79" s="28" t="s">
        <v>74</v>
      </c>
      <c r="E79" s="45" t="s">
        <v>151</v>
      </c>
      <c r="F79" s="29"/>
      <c r="G79" s="30"/>
      <c r="H79" s="29"/>
    </row>
    <row r="80" spans="2:8" ht="52.8" x14ac:dyDescent="0.2">
      <c r="B80" s="76">
        <f t="shared" si="0"/>
        <v>77</v>
      </c>
      <c r="C80" s="28" t="s">
        <v>515</v>
      </c>
      <c r="D80" s="28" t="s">
        <v>74</v>
      </c>
      <c r="E80" s="45" t="s">
        <v>893</v>
      </c>
      <c r="F80" s="29"/>
      <c r="G80" s="30"/>
      <c r="H80" s="29"/>
    </row>
    <row r="81" spans="2:8" ht="39.6" x14ac:dyDescent="0.2">
      <c r="B81" s="76">
        <f t="shared" si="0"/>
        <v>78</v>
      </c>
      <c r="C81" s="28" t="s">
        <v>515</v>
      </c>
      <c r="D81" s="28" t="s">
        <v>74</v>
      </c>
      <c r="E81" s="46" t="s">
        <v>896</v>
      </c>
      <c r="F81" s="29"/>
      <c r="G81" s="30"/>
      <c r="H81" s="29"/>
    </row>
    <row r="82" spans="2:8" ht="39.6" x14ac:dyDescent="0.2">
      <c r="B82" s="76">
        <f t="shared" si="0"/>
        <v>79</v>
      </c>
      <c r="C82" s="28" t="s">
        <v>515</v>
      </c>
      <c r="D82" s="28" t="s">
        <v>74</v>
      </c>
      <c r="E82" s="45" t="s">
        <v>541</v>
      </c>
      <c r="F82" s="29"/>
      <c r="G82" s="30"/>
      <c r="H82" s="29"/>
    </row>
    <row r="83" spans="2:8" ht="39.6" x14ac:dyDescent="0.2">
      <c r="B83" s="76">
        <f t="shared" si="0"/>
        <v>80</v>
      </c>
      <c r="C83" s="28" t="s">
        <v>515</v>
      </c>
      <c r="D83" s="28" t="s">
        <v>74</v>
      </c>
      <c r="E83" s="46" t="s">
        <v>649</v>
      </c>
      <c r="F83" s="29"/>
      <c r="G83" s="30"/>
      <c r="H83" s="29"/>
    </row>
    <row r="84" spans="2:8" ht="39.6" x14ac:dyDescent="0.2">
      <c r="B84" s="76">
        <f t="shared" si="0"/>
        <v>81</v>
      </c>
      <c r="C84" s="28" t="s">
        <v>515</v>
      </c>
      <c r="D84" s="28" t="s">
        <v>74</v>
      </c>
      <c r="E84" s="45" t="s">
        <v>152</v>
      </c>
      <c r="F84" s="29"/>
      <c r="G84" s="30"/>
      <c r="H84" s="29"/>
    </row>
    <row r="85" spans="2:8" ht="39.6" x14ac:dyDescent="0.2">
      <c r="B85" s="76">
        <f t="shared" si="0"/>
        <v>82</v>
      </c>
      <c r="C85" s="28" t="s">
        <v>515</v>
      </c>
      <c r="D85" s="28" t="s">
        <v>74</v>
      </c>
      <c r="E85" s="45" t="s">
        <v>894</v>
      </c>
      <c r="F85" s="29"/>
      <c r="G85" s="30"/>
      <c r="H85" s="29"/>
    </row>
    <row r="86" spans="2:8" ht="52.8" x14ac:dyDescent="0.2">
      <c r="B86" s="76">
        <f t="shared" si="0"/>
        <v>83</v>
      </c>
      <c r="C86" s="28" t="s">
        <v>515</v>
      </c>
      <c r="D86" s="28" t="s">
        <v>74</v>
      </c>
      <c r="E86" s="45" t="s">
        <v>895</v>
      </c>
      <c r="F86" s="29"/>
      <c r="G86" s="30"/>
      <c r="H86" s="29"/>
    </row>
    <row r="87" spans="2:8" ht="52.8" x14ac:dyDescent="0.2">
      <c r="B87" s="76">
        <f t="shared" si="0"/>
        <v>84</v>
      </c>
      <c r="C87" s="28" t="s">
        <v>515</v>
      </c>
      <c r="D87" s="28" t="s">
        <v>74</v>
      </c>
      <c r="E87" s="45" t="s">
        <v>153</v>
      </c>
      <c r="F87" s="29"/>
      <c r="G87" s="30"/>
      <c r="H87" s="29"/>
    </row>
    <row r="88" spans="2:8" ht="52.8" x14ac:dyDescent="0.2">
      <c r="B88" s="76">
        <f t="shared" si="0"/>
        <v>85</v>
      </c>
      <c r="C88" s="28" t="s">
        <v>515</v>
      </c>
      <c r="D88" s="28" t="s">
        <v>74</v>
      </c>
      <c r="E88" s="46" t="s">
        <v>650</v>
      </c>
      <c r="F88" s="29"/>
      <c r="G88" s="30"/>
      <c r="H88" s="29"/>
    </row>
    <row r="89" spans="2:8" ht="39.6" x14ac:dyDescent="0.2">
      <c r="B89" s="76">
        <f t="shared" si="0"/>
        <v>86</v>
      </c>
      <c r="C89" s="28" t="s">
        <v>515</v>
      </c>
      <c r="D89" s="28" t="s">
        <v>74</v>
      </c>
      <c r="E89" s="46" t="s">
        <v>651</v>
      </c>
      <c r="F89" s="29"/>
      <c r="G89" s="30"/>
      <c r="H89" s="29"/>
    </row>
    <row r="90" spans="2:8" ht="39.6" x14ac:dyDescent="0.2">
      <c r="B90" s="76">
        <f t="shared" ref="B90:B172" si="1">ROW()-3</f>
        <v>87</v>
      </c>
      <c r="C90" s="28" t="s">
        <v>515</v>
      </c>
      <c r="D90" s="28" t="s">
        <v>516</v>
      </c>
      <c r="E90" s="45" t="s">
        <v>517</v>
      </c>
      <c r="F90" s="29"/>
      <c r="G90" s="30"/>
      <c r="H90" s="29"/>
    </row>
    <row r="91" spans="2:8" ht="39.6" x14ac:dyDescent="0.2">
      <c r="B91" s="76">
        <f t="shared" si="1"/>
        <v>88</v>
      </c>
      <c r="C91" s="28" t="s">
        <v>515</v>
      </c>
      <c r="D91" s="28" t="s">
        <v>516</v>
      </c>
      <c r="E91" s="45" t="s">
        <v>518</v>
      </c>
      <c r="F91" s="29"/>
      <c r="G91" s="30"/>
      <c r="H91" s="29"/>
    </row>
    <row r="92" spans="2:8" ht="52.8" x14ac:dyDescent="0.2">
      <c r="B92" s="76">
        <f t="shared" si="1"/>
        <v>89</v>
      </c>
      <c r="C92" s="28" t="s">
        <v>515</v>
      </c>
      <c r="D92" s="28" t="s">
        <v>73</v>
      </c>
      <c r="E92" s="45" t="s">
        <v>154</v>
      </c>
      <c r="F92" s="29"/>
      <c r="G92" s="30"/>
      <c r="H92" s="29"/>
    </row>
    <row r="93" spans="2:8" ht="39.6" x14ac:dyDescent="0.2">
      <c r="B93" s="76">
        <f t="shared" si="1"/>
        <v>90</v>
      </c>
      <c r="C93" s="28" t="s">
        <v>515</v>
      </c>
      <c r="D93" s="28" t="s">
        <v>73</v>
      </c>
      <c r="E93" s="45" t="s">
        <v>155</v>
      </c>
      <c r="F93" s="29"/>
      <c r="G93" s="30"/>
      <c r="H93" s="29"/>
    </row>
    <row r="94" spans="2:8" ht="52.8" x14ac:dyDescent="0.2">
      <c r="B94" s="76">
        <f t="shared" si="1"/>
        <v>91</v>
      </c>
      <c r="C94" s="28" t="s">
        <v>519</v>
      </c>
      <c r="D94" s="28" t="s">
        <v>520</v>
      </c>
      <c r="E94" s="46" t="s">
        <v>806</v>
      </c>
      <c r="F94" s="29"/>
      <c r="G94" s="30"/>
      <c r="H94" s="29"/>
    </row>
    <row r="95" spans="2:8" ht="39.6" x14ac:dyDescent="0.2">
      <c r="B95" s="76">
        <f t="shared" si="1"/>
        <v>92</v>
      </c>
      <c r="C95" s="28" t="s">
        <v>519</v>
      </c>
      <c r="D95" s="28" t="s">
        <v>521</v>
      </c>
      <c r="E95" s="46" t="s">
        <v>522</v>
      </c>
      <c r="F95" s="29"/>
      <c r="G95" s="30"/>
      <c r="H95" s="29"/>
    </row>
    <row r="96" spans="2:8" ht="52.8" x14ac:dyDescent="0.2">
      <c r="B96" s="76">
        <f t="shared" si="1"/>
        <v>93</v>
      </c>
      <c r="C96" s="28" t="s">
        <v>519</v>
      </c>
      <c r="D96" s="28" t="s">
        <v>521</v>
      </c>
      <c r="E96" s="46" t="s">
        <v>802</v>
      </c>
      <c r="F96" s="29"/>
      <c r="G96" s="30"/>
      <c r="H96" s="29"/>
    </row>
    <row r="97" spans="2:8" ht="26.4" x14ac:dyDescent="0.2">
      <c r="B97" s="76">
        <f t="shared" si="1"/>
        <v>94</v>
      </c>
      <c r="C97" s="28" t="s">
        <v>519</v>
      </c>
      <c r="D97" s="28" t="s">
        <v>523</v>
      </c>
      <c r="E97" s="46" t="s">
        <v>805</v>
      </c>
      <c r="F97" s="29"/>
      <c r="G97" s="30"/>
      <c r="H97" s="29"/>
    </row>
    <row r="98" spans="2:8" ht="26.4" x14ac:dyDescent="0.2">
      <c r="B98" s="76">
        <f t="shared" si="1"/>
        <v>95</v>
      </c>
      <c r="C98" s="28" t="s">
        <v>519</v>
      </c>
      <c r="D98" s="28" t="s">
        <v>523</v>
      </c>
      <c r="E98" s="45" t="s">
        <v>524</v>
      </c>
      <c r="F98" s="29"/>
      <c r="G98" s="30"/>
      <c r="H98" s="29"/>
    </row>
    <row r="99" spans="2:8" ht="39.6" x14ac:dyDescent="0.2">
      <c r="B99" s="76">
        <f t="shared" si="1"/>
        <v>96</v>
      </c>
      <c r="C99" s="28" t="s">
        <v>519</v>
      </c>
      <c r="D99" s="28" t="s">
        <v>523</v>
      </c>
      <c r="E99" s="45" t="s">
        <v>525</v>
      </c>
      <c r="F99" s="29"/>
      <c r="G99" s="30"/>
      <c r="H99" s="29"/>
    </row>
    <row r="100" spans="2:8" ht="39.6" x14ac:dyDescent="0.2">
      <c r="B100" s="76">
        <f t="shared" si="1"/>
        <v>97</v>
      </c>
      <c r="C100" s="28" t="s">
        <v>519</v>
      </c>
      <c r="D100" s="28" t="s">
        <v>523</v>
      </c>
      <c r="E100" s="46" t="s">
        <v>526</v>
      </c>
      <c r="F100" s="29"/>
      <c r="G100" s="30"/>
      <c r="H100" s="29"/>
    </row>
    <row r="101" spans="2:8" ht="39.6" x14ac:dyDescent="0.2">
      <c r="B101" s="76">
        <f t="shared" si="1"/>
        <v>98</v>
      </c>
      <c r="C101" s="28" t="s">
        <v>519</v>
      </c>
      <c r="D101" s="38" t="s">
        <v>523</v>
      </c>
      <c r="E101" s="46" t="s">
        <v>803</v>
      </c>
      <c r="F101" s="29"/>
      <c r="G101" s="30"/>
      <c r="H101" s="29"/>
    </row>
    <row r="102" spans="2:8" ht="39.6" x14ac:dyDescent="0.2">
      <c r="B102" s="76">
        <f t="shared" si="1"/>
        <v>99</v>
      </c>
      <c r="C102" s="28" t="s">
        <v>519</v>
      </c>
      <c r="D102" s="28" t="s">
        <v>527</v>
      </c>
      <c r="E102" s="46" t="s">
        <v>804</v>
      </c>
      <c r="F102" s="29"/>
      <c r="G102" s="30"/>
      <c r="H102" s="29"/>
    </row>
    <row r="103" spans="2:8" ht="39.6" x14ac:dyDescent="0.2">
      <c r="B103" s="76">
        <f t="shared" si="1"/>
        <v>100</v>
      </c>
      <c r="C103" s="28" t="s">
        <v>519</v>
      </c>
      <c r="D103" s="28" t="s">
        <v>527</v>
      </c>
      <c r="E103" s="46" t="s">
        <v>528</v>
      </c>
      <c r="F103" s="29"/>
      <c r="G103" s="30"/>
      <c r="H103" s="29"/>
    </row>
    <row r="104" spans="2:8" ht="39.6" x14ac:dyDescent="0.2">
      <c r="B104" s="76">
        <f t="shared" si="1"/>
        <v>101</v>
      </c>
      <c r="C104" s="28" t="s">
        <v>519</v>
      </c>
      <c r="D104" s="38" t="s">
        <v>527</v>
      </c>
      <c r="E104" s="46" t="s">
        <v>807</v>
      </c>
      <c r="F104" s="29"/>
      <c r="G104" s="30"/>
      <c r="H104" s="29"/>
    </row>
    <row r="105" spans="2:8" ht="39.6" x14ac:dyDescent="0.2">
      <c r="B105" s="76">
        <f t="shared" si="1"/>
        <v>102</v>
      </c>
      <c r="C105" s="28" t="s">
        <v>519</v>
      </c>
      <c r="D105" s="28" t="s">
        <v>527</v>
      </c>
      <c r="E105" s="45" t="s">
        <v>529</v>
      </c>
      <c r="F105" s="29"/>
      <c r="G105" s="30"/>
      <c r="H105" s="29"/>
    </row>
    <row r="106" spans="2:8" ht="39.6" x14ac:dyDescent="0.2">
      <c r="B106" s="76">
        <f t="shared" si="1"/>
        <v>103</v>
      </c>
      <c r="C106" s="28" t="s">
        <v>519</v>
      </c>
      <c r="D106" s="28" t="s">
        <v>530</v>
      </c>
      <c r="E106" s="46" t="s">
        <v>798</v>
      </c>
      <c r="F106" s="29"/>
      <c r="G106" s="30"/>
      <c r="H106" s="29"/>
    </row>
    <row r="107" spans="2:8" ht="39.6" x14ac:dyDescent="0.2">
      <c r="B107" s="76">
        <f t="shared" si="1"/>
        <v>104</v>
      </c>
      <c r="C107" s="28" t="s">
        <v>519</v>
      </c>
      <c r="D107" s="28" t="s">
        <v>531</v>
      </c>
      <c r="E107" s="46" t="s">
        <v>532</v>
      </c>
      <c r="F107" s="29"/>
      <c r="G107" s="30"/>
      <c r="H107" s="29"/>
    </row>
    <row r="108" spans="2:8" ht="39.6" x14ac:dyDescent="0.2">
      <c r="B108" s="76">
        <f t="shared" si="1"/>
        <v>105</v>
      </c>
      <c r="C108" s="28" t="s">
        <v>519</v>
      </c>
      <c r="D108" s="28" t="s">
        <v>533</v>
      </c>
      <c r="E108" s="46" t="s">
        <v>799</v>
      </c>
      <c r="F108" s="29"/>
      <c r="G108" s="30"/>
      <c r="H108" s="29"/>
    </row>
    <row r="109" spans="2:8" ht="52.8" x14ac:dyDescent="0.2">
      <c r="B109" s="76">
        <f t="shared" si="1"/>
        <v>106</v>
      </c>
      <c r="C109" s="28" t="s">
        <v>519</v>
      </c>
      <c r="D109" s="28" t="s">
        <v>533</v>
      </c>
      <c r="E109" s="45" t="s">
        <v>534</v>
      </c>
      <c r="F109" s="29"/>
      <c r="G109" s="30"/>
      <c r="H109" s="29"/>
    </row>
    <row r="110" spans="2:8" ht="39.6" x14ac:dyDescent="0.2">
      <c r="B110" s="76">
        <f t="shared" si="1"/>
        <v>107</v>
      </c>
      <c r="C110" s="28" t="s">
        <v>519</v>
      </c>
      <c r="D110" s="28" t="s">
        <v>533</v>
      </c>
      <c r="E110" s="45" t="s">
        <v>535</v>
      </c>
      <c r="F110" s="29"/>
      <c r="G110" s="30"/>
      <c r="H110" s="29"/>
    </row>
    <row r="111" spans="2:8" ht="39.6" x14ac:dyDescent="0.2">
      <c r="B111" s="76">
        <f t="shared" si="1"/>
        <v>108</v>
      </c>
      <c r="C111" s="28" t="s">
        <v>652</v>
      </c>
      <c r="D111" s="38" t="s">
        <v>565</v>
      </c>
      <c r="E111" s="46" t="s">
        <v>564</v>
      </c>
      <c r="F111" s="29"/>
      <c r="G111" s="30"/>
      <c r="H111" s="29"/>
    </row>
    <row r="112" spans="2:8" ht="52.8" x14ac:dyDescent="0.2">
      <c r="B112" s="76">
        <f t="shared" si="1"/>
        <v>109</v>
      </c>
      <c r="C112" s="28" t="s">
        <v>652</v>
      </c>
      <c r="D112" s="38" t="s">
        <v>565</v>
      </c>
      <c r="E112" s="46" t="s">
        <v>569</v>
      </c>
      <c r="F112" s="29"/>
      <c r="G112" s="30"/>
      <c r="H112" s="29"/>
    </row>
    <row r="113" spans="2:8" ht="39.6" x14ac:dyDescent="0.2">
      <c r="B113" s="76">
        <f t="shared" si="1"/>
        <v>110</v>
      </c>
      <c r="C113" s="28" t="s">
        <v>652</v>
      </c>
      <c r="D113" s="38" t="s">
        <v>565</v>
      </c>
      <c r="E113" s="46" t="s">
        <v>563</v>
      </c>
      <c r="F113" s="29"/>
      <c r="G113" s="30"/>
      <c r="H113" s="29"/>
    </row>
    <row r="114" spans="2:8" ht="52.8" x14ac:dyDescent="0.2">
      <c r="B114" s="76">
        <f t="shared" si="1"/>
        <v>111</v>
      </c>
      <c r="C114" s="28" t="s">
        <v>652</v>
      </c>
      <c r="D114" s="38" t="s">
        <v>568</v>
      </c>
      <c r="E114" s="46" t="s">
        <v>570</v>
      </c>
      <c r="F114" s="29"/>
      <c r="G114" s="30"/>
      <c r="H114" s="29"/>
    </row>
    <row r="115" spans="2:8" ht="39.6" x14ac:dyDescent="0.2">
      <c r="B115" s="76">
        <f t="shared" si="1"/>
        <v>112</v>
      </c>
      <c r="C115" s="28" t="s">
        <v>652</v>
      </c>
      <c r="D115" s="38" t="s">
        <v>653</v>
      </c>
      <c r="E115" s="46" t="s">
        <v>654</v>
      </c>
      <c r="F115" s="29"/>
      <c r="G115" s="30"/>
      <c r="H115" s="29"/>
    </row>
    <row r="116" spans="2:8" ht="52.8" x14ac:dyDescent="0.2">
      <c r="B116" s="76">
        <f t="shared" si="1"/>
        <v>113</v>
      </c>
      <c r="C116" s="28" t="s">
        <v>652</v>
      </c>
      <c r="D116" s="38" t="s">
        <v>653</v>
      </c>
      <c r="E116" s="46" t="s">
        <v>566</v>
      </c>
      <c r="F116" s="29"/>
      <c r="G116" s="30"/>
      <c r="H116" s="29"/>
    </row>
    <row r="117" spans="2:8" ht="39.6" x14ac:dyDescent="0.2">
      <c r="B117" s="76">
        <f t="shared" si="1"/>
        <v>114</v>
      </c>
      <c r="C117" s="28" t="s">
        <v>652</v>
      </c>
      <c r="D117" s="38" t="s">
        <v>653</v>
      </c>
      <c r="E117" s="46" t="s">
        <v>743</v>
      </c>
      <c r="F117" s="29"/>
      <c r="G117" s="30"/>
      <c r="H117" s="29"/>
    </row>
    <row r="118" spans="2:8" ht="39.6" x14ac:dyDescent="0.2">
      <c r="B118" s="76">
        <f t="shared" si="1"/>
        <v>115</v>
      </c>
      <c r="C118" s="28" t="s">
        <v>652</v>
      </c>
      <c r="D118" s="38" t="s">
        <v>653</v>
      </c>
      <c r="E118" s="46" t="s">
        <v>558</v>
      </c>
      <c r="F118" s="29"/>
      <c r="G118" s="30"/>
      <c r="H118" s="29"/>
    </row>
    <row r="119" spans="2:8" ht="39.6" x14ac:dyDescent="0.2">
      <c r="B119" s="76">
        <f t="shared" si="1"/>
        <v>116</v>
      </c>
      <c r="C119" s="28" t="s">
        <v>652</v>
      </c>
      <c r="D119" s="38" t="s">
        <v>557</v>
      </c>
      <c r="E119" s="46" t="s">
        <v>559</v>
      </c>
      <c r="F119" s="29"/>
      <c r="G119" s="30"/>
      <c r="H119" s="29"/>
    </row>
    <row r="120" spans="2:8" ht="52.8" x14ac:dyDescent="0.2">
      <c r="B120" s="76">
        <f t="shared" si="1"/>
        <v>117</v>
      </c>
      <c r="C120" s="28" t="s">
        <v>652</v>
      </c>
      <c r="D120" s="38" t="s">
        <v>557</v>
      </c>
      <c r="E120" s="46" t="s">
        <v>567</v>
      </c>
      <c r="F120" s="29"/>
      <c r="G120" s="30"/>
      <c r="H120" s="29"/>
    </row>
    <row r="121" spans="2:8" ht="39.6" x14ac:dyDescent="0.2">
      <c r="B121" s="76">
        <f t="shared" si="1"/>
        <v>118</v>
      </c>
      <c r="C121" s="28" t="s">
        <v>655</v>
      </c>
      <c r="D121" s="38" t="s">
        <v>557</v>
      </c>
      <c r="E121" s="46" t="s">
        <v>560</v>
      </c>
      <c r="F121" s="29"/>
      <c r="G121" s="30"/>
      <c r="H121" s="29"/>
    </row>
    <row r="122" spans="2:8" ht="26.4" x14ac:dyDescent="0.2">
      <c r="B122" s="76">
        <f t="shared" si="1"/>
        <v>119</v>
      </c>
      <c r="C122" s="28" t="s">
        <v>652</v>
      </c>
      <c r="D122" s="38" t="s">
        <v>760</v>
      </c>
      <c r="E122" s="46" t="s">
        <v>758</v>
      </c>
      <c r="F122" s="29"/>
      <c r="G122" s="30"/>
      <c r="H122" s="29"/>
    </row>
    <row r="123" spans="2:8" ht="26.4" x14ac:dyDescent="0.2">
      <c r="B123" s="76">
        <f t="shared" si="1"/>
        <v>120</v>
      </c>
      <c r="C123" s="28" t="s">
        <v>652</v>
      </c>
      <c r="D123" s="38" t="s">
        <v>761</v>
      </c>
      <c r="E123" s="46" t="s">
        <v>759</v>
      </c>
      <c r="F123" s="29"/>
      <c r="G123" s="30"/>
      <c r="H123" s="29"/>
    </row>
    <row r="124" spans="2:8" ht="39.6" x14ac:dyDescent="0.2">
      <c r="B124" s="76">
        <f t="shared" si="1"/>
        <v>121</v>
      </c>
      <c r="C124" s="28" t="s">
        <v>536</v>
      </c>
      <c r="D124" s="28" t="s">
        <v>156</v>
      </c>
      <c r="E124" s="46" t="s">
        <v>656</v>
      </c>
      <c r="F124" s="29"/>
      <c r="G124" s="30"/>
      <c r="H124" s="29"/>
    </row>
    <row r="125" spans="2:8" ht="52.8" x14ac:dyDescent="0.2">
      <c r="B125" s="76">
        <f t="shared" si="1"/>
        <v>122</v>
      </c>
      <c r="C125" s="28" t="s">
        <v>536</v>
      </c>
      <c r="D125" s="28" t="s">
        <v>75</v>
      </c>
      <c r="E125" s="45" t="s">
        <v>157</v>
      </c>
      <c r="F125" s="29"/>
      <c r="G125" s="30"/>
      <c r="H125" s="29"/>
    </row>
    <row r="126" spans="2:8" ht="39.6" x14ac:dyDescent="0.2">
      <c r="B126" s="76">
        <f t="shared" si="1"/>
        <v>123</v>
      </c>
      <c r="C126" s="28" t="s">
        <v>536</v>
      </c>
      <c r="D126" s="28" t="s">
        <v>75</v>
      </c>
      <c r="E126" s="45" t="s">
        <v>158</v>
      </c>
      <c r="F126" s="29"/>
      <c r="G126" s="30"/>
      <c r="H126" s="29"/>
    </row>
    <row r="127" spans="2:8" ht="52.8" x14ac:dyDescent="0.2">
      <c r="B127" s="76">
        <f t="shared" si="1"/>
        <v>124</v>
      </c>
      <c r="C127" s="28" t="s">
        <v>536</v>
      </c>
      <c r="D127" s="28" t="s">
        <v>76</v>
      </c>
      <c r="E127" s="45" t="s">
        <v>159</v>
      </c>
      <c r="F127" s="29"/>
      <c r="G127" s="30"/>
      <c r="H127" s="29"/>
    </row>
    <row r="128" spans="2:8" ht="39.6" x14ac:dyDescent="0.2">
      <c r="B128" s="76">
        <f t="shared" si="1"/>
        <v>125</v>
      </c>
      <c r="C128" s="28" t="s">
        <v>536</v>
      </c>
      <c r="D128" s="28" t="s">
        <v>76</v>
      </c>
      <c r="E128" s="45" t="s">
        <v>160</v>
      </c>
      <c r="F128" s="29"/>
      <c r="G128" s="30"/>
      <c r="H128" s="29"/>
    </row>
    <row r="129" spans="2:8" ht="39.6" x14ac:dyDescent="0.2">
      <c r="B129" s="76">
        <f t="shared" si="1"/>
        <v>126</v>
      </c>
      <c r="C129" s="28" t="s">
        <v>536</v>
      </c>
      <c r="D129" s="28" t="s">
        <v>76</v>
      </c>
      <c r="E129" s="45" t="s">
        <v>161</v>
      </c>
      <c r="F129" s="29"/>
      <c r="G129" s="30"/>
      <c r="H129" s="29"/>
    </row>
    <row r="130" spans="2:8" ht="52.8" x14ac:dyDescent="0.2">
      <c r="B130" s="76">
        <f t="shared" si="1"/>
        <v>127</v>
      </c>
      <c r="C130" s="28" t="s">
        <v>536</v>
      </c>
      <c r="D130" s="28" t="s">
        <v>77</v>
      </c>
      <c r="E130" s="45" t="s">
        <v>162</v>
      </c>
      <c r="F130" s="29"/>
      <c r="G130" s="30"/>
      <c r="H130" s="29"/>
    </row>
    <row r="131" spans="2:8" ht="39.6" x14ac:dyDescent="0.2">
      <c r="B131" s="76">
        <f t="shared" si="1"/>
        <v>128</v>
      </c>
      <c r="C131" s="28" t="s">
        <v>536</v>
      </c>
      <c r="D131" s="28" t="s">
        <v>77</v>
      </c>
      <c r="E131" s="45" t="s">
        <v>163</v>
      </c>
      <c r="F131" s="29"/>
      <c r="G131" s="30"/>
      <c r="H131" s="29"/>
    </row>
    <row r="132" spans="2:8" ht="39.6" x14ac:dyDescent="0.2">
      <c r="B132" s="76">
        <f t="shared" si="1"/>
        <v>129</v>
      </c>
      <c r="C132" s="28" t="s">
        <v>536</v>
      </c>
      <c r="D132" s="28" t="s">
        <v>77</v>
      </c>
      <c r="E132" s="45" t="s">
        <v>164</v>
      </c>
      <c r="F132" s="29"/>
      <c r="G132" s="30"/>
      <c r="H132" s="29"/>
    </row>
    <row r="133" spans="2:8" ht="52.8" x14ac:dyDescent="0.2">
      <c r="B133" s="76">
        <f t="shared" si="1"/>
        <v>130</v>
      </c>
      <c r="C133" s="28" t="s">
        <v>536</v>
      </c>
      <c r="D133" s="28" t="s">
        <v>165</v>
      </c>
      <c r="E133" s="45" t="s">
        <v>166</v>
      </c>
      <c r="F133" s="29"/>
      <c r="G133" s="30"/>
      <c r="H133" s="29"/>
    </row>
    <row r="134" spans="2:8" ht="39.6" x14ac:dyDescent="0.2">
      <c r="B134" s="76">
        <f t="shared" si="1"/>
        <v>131</v>
      </c>
      <c r="C134" s="28" t="s">
        <v>536</v>
      </c>
      <c r="D134" s="28" t="s">
        <v>165</v>
      </c>
      <c r="E134" s="45" t="s">
        <v>167</v>
      </c>
      <c r="F134" s="29"/>
      <c r="G134" s="30"/>
      <c r="H134" s="29"/>
    </row>
    <row r="135" spans="2:8" ht="52.8" x14ac:dyDescent="0.2">
      <c r="B135" s="76">
        <f t="shared" si="1"/>
        <v>132</v>
      </c>
      <c r="C135" s="28" t="s">
        <v>536</v>
      </c>
      <c r="D135" s="28" t="s">
        <v>78</v>
      </c>
      <c r="E135" s="45" t="s">
        <v>168</v>
      </c>
      <c r="F135" s="29"/>
      <c r="G135" s="30"/>
      <c r="H135" s="29"/>
    </row>
    <row r="136" spans="2:8" ht="39.6" x14ac:dyDescent="0.2">
      <c r="B136" s="76">
        <f t="shared" si="1"/>
        <v>133</v>
      </c>
      <c r="C136" s="28" t="s">
        <v>536</v>
      </c>
      <c r="D136" s="28" t="s">
        <v>78</v>
      </c>
      <c r="E136" s="45" t="s">
        <v>169</v>
      </c>
      <c r="F136" s="29"/>
      <c r="G136" s="30"/>
      <c r="H136" s="29"/>
    </row>
    <row r="137" spans="2:8" ht="52.8" x14ac:dyDescent="0.2">
      <c r="B137" s="76">
        <f t="shared" si="1"/>
        <v>134</v>
      </c>
      <c r="C137" s="28" t="s">
        <v>536</v>
      </c>
      <c r="D137" s="28" t="s">
        <v>170</v>
      </c>
      <c r="E137" s="45" t="s">
        <v>171</v>
      </c>
      <c r="F137" s="29"/>
      <c r="G137" s="30"/>
      <c r="H137" s="29"/>
    </row>
    <row r="138" spans="2:8" ht="41.25" customHeight="1" x14ac:dyDescent="0.2">
      <c r="B138" s="76">
        <f t="shared" si="1"/>
        <v>135</v>
      </c>
      <c r="C138" s="28" t="s">
        <v>657</v>
      </c>
      <c r="D138" s="28" t="s">
        <v>172</v>
      </c>
      <c r="E138" s="46" t="s">
        <v>888</v>
      </c>
      <c r="F138" s="29"/>
      <c r="G138" s="30"/>
      <c r="H138" s="29"/>
    </row>
    <row r="139" spans="2:8" ht="39.6" x14ac:dyDescent="0.2">
      <c r="B139" s="76">
        <f t="shared" si="1"/>
        <v>136</v>
      </c>
      <c r="C139" s="28" t="s">
        <v>657</v>
      </c>
      <c r="D139" s="28" t="s">
        <v>172</v>
      </c>
      <c r="E139" s="45" t="s">
        <v>173</v>
      </c>
      <c r="F139" s="29"/>
      <c r="G139" s="30"/>
      <c r="H139" s="29"/>
    </row>
    <row r="140" spans="2:8" ht="52.8" x14ac:dyDescent="0.2">
      <c r="B140" s="76">
        <f t="shared" si="1"/>
        <v>137</v>
      </c>
      <c r="C140" s="28" t="s">
        <v>658</v>
      </c>
      <c r="D140" s="28" t="s">
        <v>174</v>
      </c>
      <c r="E140" s="46" t="s">
        <v>659</v>
      </c>
      <c r="F140" s="29"/>
      <c r="G140" s="30"/>
      <c r="H140" s="29"/>
    </row>
    <row r="141" spans="2:8" ht="52.5" customHeight="1" x14ac:dyDescent="0.2">
      <c r="B141" s="76">
        <f t="shared" si="1"/>
        <v>138</v>
      </c>
      <c r="C141" s="28" t="s">
        <v>658</v>
      </c>
      <c r="D141" s="28" t="s">
        <v>175</v>
      </c>
      <c r="E141" s="45" t="s">
        <v>176</v>
      </c>
      <c r="F141" s="29"/>
      <c r="G141" s="30"/>
      <c r="H141" s="29"/>
    </row>
    <row r="142" spans="2:8" ht="39.6" x14ac:dyDescent="0.2">
      <c r="B142" s="76">
        <f t="shared" si="1"/>
        <v>139</v>
      </c>
      <c r="C142" s="28" t="s">
        <v>658</v>
      </c>
      <c r="D142" s="28" t="s">
        <v>175</v>
      </c>
      <c r="E142" s="45" t="s">
        <v>177</v>
      </c>
      <c r="F142" s="29"/>
      <c r="G142" s="30"/>
      <c r="H142" s="29"/>
    </row>
    <row r="143" spans="2:8" ht="39.6" x14ac:dyDescent="0.2">
      <c r="B143" s="76">
        <f t="shared" si="1"/>
        <v>140</v>
      </c>
      <c r="C143" s="28" t="s">
        <v>658</v>
      </c>
      <c r="D143" s="28" t="s">
        <v>178</v>
      </c>
      <c r="E143" s="45" t="s">
        <v>179</v>
      </c>
      <c r="F143" s="29"/>
      <c r="G143" s="30"/>
      <c r="H143" s="29"/>
    </row>
    <row r="144" spans="2:8" ht="66" x14ac:dyDescent="0.2">
      <c r="B144" s="76">
        <f t="shared" si="1"/>
        <v>141</v>
      </c>
      <c r="C144" s="28" t="s">
        <v>658</v>
      </c>
      <c r="D144" s="28" t="s">
        <v>180</v>
      </c>
      <c r="E144" s="45" t="s">
        <v>181</v>
      </c>
      <c r="F144" s="29"/>
      <c r="G144" s="30"/>
      <c r="H144" s="29"/>
    </row>
    <row r="145" spans="2:8" ht="66" x14ac:dyDescent="0.2">
      <c r="B145" s="76">
        <f t="shared" si="1"/>
        <v>142</v>
      </c>
      <c r="C145" s="28" t="s">
        <v>658</v>
      </c>
      <c r="D145" s="38" t="s">
        <v>773</v>
      </c>
      <c r="E145" s="46" t="s">
        <v>774</v>
      </c>
      <c r="F145" s="29"/>
      <c r="G145" s="30"/>
      <c r="H145" s="29"/>
    </row>
    <row r="146" spans="2:8" ht="39.6" x14ac:dyDescent="0.2">
      <c r="B146" s="76">
        <f t="shared" si="1"/>
        <v>143</v>
      </c>
      <c r="C146" s="28" t="s">
        <v>658</v>
      </c>
      <c r="D146" s="28" t="s">
        <v>182</v>
      </c>
      <c r="E146" s="45" t="s">
        <v>183</v>
      </c>
      <c r="F146" s="29"/>
      <c r="G146" s="30"/>
      <c r="H146" s="29"/>
    </row>
    <row r="147" spans="2:8" ht="39.6" x14ac:dyDescent="0.2">
      <c r="B147" s="76">
        <f t="shared" si="1"/>
        <v>144</v>
      </c>
      <c r="C147" s="28" t="s">
        <v>660</v>
      </c>
      <c r="D147" s="28" t="s">
        <v>182</v>
      </c>
      <c r="E147" s="45" t="s">
        <v>176</v>
      </c>
      <c r="F147" s="29"/>
      <c r="G147" s="30"/>
      <c r="H147" s="29"/>
    </row>
    <row r="148" spans="2:8" ht="26.4" x14ac:dyDescent="0.2">
      <c r="B148" s="76">
        <f t="shared" si="1"/>
        <v>145</v>
      </c>
      <c r="C148" s="28" t="s">
        <v>661</v>
      </c>
      <c r="D148" s="28" t="s">
        <v>182</v>
      </c>
      <c r="E148" s="45" t="s">
        <v>184</v>
      </c>
      <c r="F148" s="29"/>
      <c r="G148" s="30"/>
      <c r="H148" s="29"/>
    </row>
    <row r="149" spans="2:8" ht="25.5" customHeight="1" x14ac:dyDescent="0.2">
      <c r="B149" s="76">
        <f t="shared" si="1"/>
        <v>146</v>
      </c>
      <c r="C149" s="28" t="s">
        <v>658</v>
      </c>
      <c r="D149" s="28" t="s">
        <v>182</v>
      </c>
      <c r="E149" s="45" t="s">
        <v>185</v>
      </c>
      <c r="F149" s="29"/>
      <c r="G149" s="30"/>
      <c r="H149" s="29"/>
    </row>
    <row r="150" spans="2:8" ht="39.6" x14ac:dyDescent="0.2">
      <c r="B150" s="76">
        <f t="shared" si="1"/>
        <v>147</v>
      </c>
      <c r="C150" s="28" t="s">
        <v>658</v>
      </c>
      <c r="D150" s="28" t="s">
        <v>186</v>
      </c>
      <c r="E150" s="45" t="s">
        <v>187</v>
      </c>
      <c r="F150" s="29"/>
      <c r="G150" s="30"/>
      <c r="H150" s="29"/>
    </row>
    <row r="151" spans="2:8" ht="39.6" x14ac:dyDescent="0.2">
      <c r="B151" s="76">
        <f t="shared" si="1"/>
        <v>148</v>
      </c>
      <c r="C151" s="28" t="s">
        <v>658</v>
      </c>
      <c r="D151" s="28" t="s">
        <v>186</v>
      </c>
      <c r="E151" s="45" t="s">
        <v>79</v>
      </c>
      <c r="F151" s="29"/>
      <c r="G151" s="30"/>
      <c r="H151" s="29"/>
    </row>
    <row r="152" spans="2:8" ht="39.6" x14ac:dyDescent="0.2">
      <c r="B152" s="76">
        <f t="shared" si="1"/>
        <v>149</v>
      </c>
      <c r="C152" s="28" t="s">
        <v>658</v>
      </c>
      <c r="D152" s="28" t="s">
        <v>186</v>
      </c>
      <c r="E152" s="45" t="s">
        <v>188</v>
      </c>
      <c r="F152" s="29"/>
      <c r="G152" s="30"/>
      <c r="H152" s="29"/>
    </row>
    <row r="153" spans="2:8" ht="39.6" x14ac:dyDescent="0.2">
      <c r="B153" s="76">
        <f t="shared" si="1"/>
        <v>150</v>
      </c>
      <c r="C153" s="28" t="s">
        <v>658</v>
      </c>
      <c r="D153" s="38" t="s">
        <v>186</v>
      </c>
      <c r="E153" s="45" t="s">
        <v>189</v>
      </c>
      <c r="F153" s="29"/>
      <c r="G153" s="30"/>
      <c r="H153" s="29"/>
    </row>
    <row r="154" spans="2:8" ht="66" x14ac:dyDescent="0.2">
      <c r="B154" s="76">
        <f t="shared" si="1"/>
        <v>151</v>
      </c>
      <c r="C154" s="28" t="s">
        <v>658</v>
      </c>
      <c r="D154" s="38" t="s">
        <v>775</v>
      </c>
      <c r="E154" s="46" t="s">
        <v>776</v>
      </c>
      <c r="F154" s="29"/>
      <c r="G154" s="30"/>
      <c r="H154" s="29"/>
    </row>
    <row r="155" spans="2:8" ht="39.6" x14ac:dyDescent="0.2">
      <c r="B155" s="76">
        <f t="shared" si="1"/>
        <v>152</v>
      </c>
      <c r="C155" s="28" t="s">
        <v>660</v>
      </c>
      <c r="D155" s="28" t="s">
        <v>190</v>
      </c>
      <c r="E155" s="45" t="s">
        <v>191</v>
      </c>
      <c r="F155" s="29"/>
      <c r="G155" s="30"/>
      <c r="H155" s="29"/>
    </row>
    <row r="156" spans="2:8" ht="39.6" x14ac:dyDescent="0.2">
      <c r="B156" s="76">
        <f t="shared" si="1"/>
        <v>153</v>
      </c>
      <c r="C156" s="28" t="s">
        <v>662</v>
      </c>
      <c r="D156" s="28" t="s">
        <v>190</v>
      </c>
      <c r="E156" s="45" t="s">
        <v>192</v>
      </c>
      <c r="F156" s="29"/>
      <c r="G156" s="30"/>
      <c r="H156" s="29"/>
    </row>
    <row r="157" spans="2:8" ht="39.6" x14ac:dyDescent="0.2">
      <c r="B157" s="76">
        <f t="shared" si="1"/>
        <v>154</v>
      </c>
      <c r="C157" s="28" t="s">
        <v>662</v>
      </c>
      <c r="D157" s="28" t="s">
        <v>190</v>
      </c>
      <c r="E157" s="45" t="s">
        <v>193</v>
      </c>
      <c r="F157" s="29"/>
      <c r="G157" s="30"/>
      <c r="H157" s="29"/>
    </row>
    <row r="158" spans="2:8" ht="39.6" x14ac:dyDescent="0.2">
      <c r="B158" s="76">
        <f t="shared" si="1"/>
        <v>155</v>
      </c>
      <c r="C158" s="28" t="s">
        <v>662</v>
      </c>
      <c r="D158" s="28" t="s">
        <v>190</v>
      </c>
      <c r="E158" s="45" t="s">
        <v>194</v>
      </c>
      <c r="F158" s="29"/>
      <c r="G158" s="30"/>
      <c r="H158" s="29"/>
    </row>
    <row r="159" spans="2:8" ht="66" x14ac:dyDescent="0.2">
      <c r="B159" s="76">
        <f t="shared" si="1"/>
        <v>156</v>
      </c>
      <c r="C159" s="28" t="s">
        <v>658</v>
      </c>
      <c r="D159" s="38" t="s">
        <v>777</v>
      </c>
      <c r="E159" s="46" t="s">
        <v>778</v>
      </c>
      <c r="F159" s="29"/>
      <c r="G159" s="30"/>
      <c r="H159" s="29"/>
    </row>
    <row r="160" spans="2:8" ht="39.6" x14ac:dyDescent="0.2">
      <c r="B160" s="76">
        <f t="shared" si="1"/>
        <v>157</v>
      </c>
      <c r="C160" s="28" t="s">
        <v>662</v>
      </c>
      <c r="D160" s="28" t="s">
        <v>80</v>
      </c>
      <c r="E160" s="45" t="s">
        <v>195</v>
      </c>
      <c r="F160" s="29"/>
      <c r="G160" s="30"/>
      <c r="H160" s="29"/>
    </row>
    <row r="161" spans="2:8" ht="39.6" x14ac:dyDescent="0.2">
      <c r="B161" s="76">
        <f t="shared" si="1"/>
        <v>158</v>
      </c>
      <c r="C161" s="28" t="s">
        <v>662</v>
      </c>
      <c r="D161" s="28" t="s">
        <v>81</v>
      </c>
      <c r="E161" s="45" t="s">
        <v>196</v>
      </c>
      <c r="F161" s="29"/>
      <c r="G161" s="30"/>
      <c r="H161" s="29"/>
    </row>
    <row r="162" spans="2:8" ht="39.6" x14ac:dyDescent="0.2">
      <c r="B162" s="76">
        <f t="shared" si="1"/>
        <v>159</v>
      </c>
      <c r="C162" s="28" t="s">
        <v>663</v>
      </c>
      <c r="D162" s="28" t="s">
        <v>197</v>
      </c>
      <c r="E162" s="45" t="s">
        <v>198</v>
      </c>
      <c r="F162" s="29"/>
      <c r="G162" s="30"/>
      <c r="H162" s="29"/>
    </row>
    <row r="163" spans="2:8" ht="26.4" x14ac:dyDescent="0.2">
      <c r="B163" s="76">
        <f t="shared" si="1"/>
        <v>160</v>
      </c>
      <c r="C163" s="28" t="s">
        <v>663</v>
      </c>
      <c r="D163" s="28" t="s">
        <v>842</v>
      </c>
      <c r="E163" s="45" t="s">
        <v>843</v>
      </c>
      <c r="F163" s="29"/>
      <c r="G163" s="30"/>
      <c r="H163" s="29"/>
    </row>
    <row r="164" spans="2:8" ht="26.4" x14ac:dyDescent="0.2">
      <c r="B164" s="76">
        <f t="shared" si="1"/>
        <v>161</v>
      </c>
      <c r="C164" s="28" t="s">
        <v>663</v>
      </c>
      <c r="D164" s="28" t="s">
        <v>842</v>
      </c>
      <c r="E164" s="45" t="s">
        <v>844</v>
      </c>
      <c r="F164" s="29"/>
      <c r="G164" s="30"/>
      <c r="H164" s="29"/>
    </row>
    <row r="165" spans="2:8" ht="39.6" x14ac:dyDescent="0.2">
      <c r="B165" s="76">
        <f t="shared" si="1"/>
        <v>162</v>
      </c>
      <c r="C165" s="28" t="s">
        <v>663</v>
      </c>
      <c r="D165" s="28" t="s">
        <v>842</v>
      </c>
      <c r="E165" s="45" t="s">
        <v>845</v>
      </c>
      <c r="F165" s="29"/>
      <c r="G165" s="30"/>
      <c r="H165" s="29"/>
    </row>
    <row r="166" spans="2:8" ht="39.6" x14ac:dyDescent="0.2">
      <c r="B166" s="76">
        <f t="shared" si="1"/>
        <v>163</v>
      </c>
      <c r="C166" s="28" t="s">
        <v>663</v>
      </c>
      <c r="D166" s="28" t="s">
        <v>199</v>
      </c>
      <c r="E166" s="45" t="s">
        <v>200</v>
      </c>
      <c r="F166" s="29"/>
      <c r="G166" s="30"/>
      <c r="H166" s="29"/>
    </row>
    <row r="167" spans="2:8" ht="52.8" x14ac:dyDescent="0.2">
      <c r="B167" s="76">
        <f t="shared" si="1"/>
        <v>164</v>
      </c>
      <c r="C167" s="28" t="s">
        <v>663</v>
      </c>
      <c r="D167" s="28" t="s">
        <v>201</v>
      </c>
      <c r="E167" s="45" t="s">
        <v>202</v>
      </c>
      <c r="F167" s="29"/>
      <c r="G167" s="30"/>
      <c r="H167" s="29"/>
    </row>
    <row r="168" spans="2:8" ht="39.6" x14ac:dyDescent="0.2">
      <c r="B168" s="76">
        <f t="shared" si="1"/>
        <v>165</v>
      </c>
      <c r="C168" s="28" t="s">
        <v>663</v>
      </c>
      <c r="D168" s="28" t="s">
        <v>203</v>
      </c>
      <c r="E168" s="45" t="s">
        <v>204</v>
      </c>
      <c r="F168" s="29"/>
      <c r="G168" s="30"/>
      <c r="H168" s="29"/>
    </row>
    <row r="169" spans="2:8" ht="39.6" x14ac:dyDescent="0.2">
      <c r="B169" s="76">
        <f t="shared" si="1"/>
        <v>166</v>
      </c>
      <c r="C169" s="28" t="s">
        <v>663</v>
      </c>
      <c r="D169" s="28" t="s">
        <v>205</v>
      </c>
      <c r="E169" s="46" t="s">
        <v>703</v>
      </c>
      <c r="F169" s="29"/>
      <c r="G169" s="30"/>
      <c r="H169" s="29"/>
    </row>
    <row r="170" spans="2:8" ht="52.8" x14ac:dyDescent="0.2">
      <c r="B170" s="76">
        <f t="shared" si="1"/>
        <v>167</v>
      </c>
      <c r="C170" s="28" t="s">
        <v>663</v>
      </c>
      <c r="D170" s="28" t="s">
        <v>205</v>
      </c>
      <c r="E170" s="46" t="s">
        <v>707</v>
      </c>
      <c r="F170" s="29"/>
      <c r="G170" s="30"/>
      <c r="H170" s="29"/>
    </row>
    <row r="171" spans="2:8" ht="39.6" x14ac:dyDescent="0.2">
      <c r="B171" s="76">
        <f t="shared" si="1"/>
        <v>168</v>
      </c>
      <c r="C171" s="28" t="s">
        <v>663</v>
      </c>
      <c r="D171" s="28" t="s">
        <v>205</v>
      </c>
      <c r="E171" s="45" t="s">
        <v>206</v>
      </c>
      <c r="F171" s="29"/>
      <c r="G171" s="30"/>
      <c r="H171" s="29"/>
    </row>
    <row r="172" spans="2:8" ht="26.4" x14ac:dyDescent="0.2">
      <c r="B172" s="76">
        <f t="shared" si="1"/>
        <v>169</v>
      </c>
      <c r="C172" s="28" t="s">
        <v>663</v>
      </c>
      <c r="D172" s="28" t="s">
        <v>207</v>
      </c>
      <c r="E172" s="45" t="s">
        <v>730</v>
      </c>
      <c r="F172" s="29"/>
      <c r="G172" s="30"/>
      <c r="H172" s="29"/>
    </row>
    <row r="173" spans="2:8" ht="39.6" x14ac:dyDescent="0.2">
      <c r="B173" s="76">
        <f t="shared" ref="B173:B199" si="2">ROW()-3</f>
        <v>170</v>
      </c>
      <c r="C173" s="28" t="s">
        <v>663</v>
      </c>
      <c r="D173" s="28" t="s">
        <v>207</v>
      </c>
      <c r="E173" s="45" t="s">
        <v>82</v>
      </c>
      <c r="F173" s="29"/>
      <c r="G173" s="30"/>
      <c r="H173" s="29"/>
    </row>
    <row r="174" spans="2:8" ht="52.8" x14ac:dyDescent="0.2">
      <c r="B174" s="76">
        <f t="shared" si="2"/>
        <v>171</v>
      </c>
      <c r="C174" s="28" t="s">
        <v>663</v>
      </c>
      <c r="D174" s="28" t="s">
        <v>207</v>
      </c>
      <c r="E174" s="46" t="s">
        <v>664</v>
      </c>
      <c r="F174" s="29"/>
      <c r="G174" s="30"/>
      <c r="H174" s="29"/>
    </row>
    <row r="175" spans="2:8" ht="52.8" x14ac:dyDescent="0.2">
      <c r="B175" s="76">
        <f t="shared" si="2"/>
        <v>172</v>
      </c>
      <c r="C175" s="28" t="s">
        <v>663</v>
      </c>
      <c r="D175" s="38" t="s">
        <v>745</v>
      </c>
      <c r="E175" s="46" t="s">
        <v>746</v>
      </c>
      <c r="F175" s="29"/>
      <c r="G175" s="30"/>
      <c r="H175" s="29"/>
    </row>
    <row r="176" spans="2:8" ht="52.8" x14ac:dyDescent="0.2">
      <c r="B176" s="76">
        <f t="shared" si="2"/>
        <v>173</v>
      </c>
      <c r="C176" s="28" t="s">
        <v>663</v>
      </c>
      <c r="D176" s="38" t="s">
        <v>732</v>
      </c>
      <c r="E176" s="46" t="s">
        <v>744</v>
      </c>
      <c r="F176" s="29"/>
      <c r="G176" s="30"/>
      <c r="H176" s="29"/>
    </row>
    <row r="177" spans="2:8" ht="52.8" x14ac:dyDescent="0.2">
      <c r="B177" s="76">
        <f t="shared" si="2"/>
        <v>174</v>
      </c>
      <c r="C177" s="28" t="s">
        <v>663</v>
      </c>
      <c r="D177" s="28" t="s">
        <v>83</v>
      </c>
      <c r="E177" s="46" t="s">
        <v>562</v>
      </c>
      <c r="F177" s="29"/>
      <c r="G177" s="30"/>
      <c r="H177" s="29"/>
    </row>
    <row r="178" spans="2:8" ht="39.6" x14ac:dyDescent="0.2">
      <c r="B178" s="76">
        <f t="shared" si="2"/>
        <v>175</v>
      </c>
      <c r="C178" s="28" t="s">
        <v>663</v>
      </c>
      <c r="D178" s="28" t="s">
        <v>84</v>
      </c>
      <c r="E178" s="45" t="s">
        <v>208</v>
      </c>
      <c r="F178" s="29"/>
      <c r="G178" s="30"/>
      <c r="H178" s="29"/>
    </row>
    <row r="179" spans="2:8" ht="39.6" x14ac:dyDescent="0.2">
      <c r="B179" s="76">
        <f t="shared" si="2"/>
        <v>176</v>
      </c>
      <c r="C179" s="28" t="s">
        <v>665</v>
      </c>
      <c r="D179" s="28" t="s">
        <v>209</v>
      </c>
      <c r="E179" s="45" t="s">
        <v>210</v>
      </c>
      <c r="F179" s="29"/>
      <c r="G179" s="30"/>
      <c r="H179" s="29"/>
    </row>
    <row r="180" spans="2:8" ht="52.8" x14ac:dyDescent="0.2">
      <c r="B180" s="76">
        <f t="shared" si="2"/>
        <v>177</v>
      </c>
      <c r="C180" s="28" t="s">
        <v>665</v>
      </c>
      <c r="D180" s="28" t="s">
        <v>211</v>
      </c>
      <c r="E180" s="46" t="s">
        <v>897</v>
      </c>
      <c r="F180" s="29"/>
      <c r="G180" s="30"/>
      <c r="H180" s="29"/>
    </row>
    <row r="181" spans="2:8" ht="52.8" x14ac:dyDescent="0.2">
      <c r="B181" s="76">
        <f t="shared" si="2"/>
        <v>178</v>
      </c>
      <c r="C181" s="28" t="s">
        <v>665</v>
      </c>
      <c r="D181" s="28" t="s">
        <v>85</v>
      </c>
      <c r="E181" s="46" t="s">
        <v>666</v>
      </c>
      <c r="F181" s="29"/>
      <c r="G181" s="30"/>
      <c r="H181" s="29"/>
    </row>
    <row r="182" spans="2:8" ht="52.8" x14ac:dyDescent="0.2">
      <c r="B182" s="76">
        <f t="shared" si="2"/>
        <v>179</v>
      </c>
      <c r="C182" s="28" t="s">
        <v>665</v>
      </c>
      <c r="D182" s="38" t="s">
        <v>800</v>
      </c>
      <c r="E182" s="46" t="s">
        <v>801</v>
      </c>
      <c r="F182" s="29"/>
      <c r="G182" s="30"/>
      <c r="H182" s="29"/>
    </row>
    <row r="183" spans="2:8" ht="39.6" x14ac:dyDescent="0.2">
      <c r="B183" s="76">
        <f t="shared" si="2"/>
        <v>180</v>
      </c>
      <c r="C183" s="28" t="s">
        <v>665</v>
      </c>
      <c r="D183" s="28" t="s">
        <v>212</v>
      </c>
      <c r="E183" s="45" t="s">
        <v>213</v>
      </c>
      <c r="F183" s="29"/>
      <c r="G183" s="30"/>
      <c r="H183" s="29"/>
    </row>
    <row r="184" spans="2:8" ht="52.8" x14ac:dyDescent="0.2">
      <c r="B184" s="76">
        <f t="shared" si="2"/>
        <v>181</v>
      </c>
      <c r="C184" s="28" t="s">
        <v>665</v>
      </c>
      <c r="D184" s="28" t="s">
        <v>214</v>
      </c>
      <c r="E184" s="46" t="s">
        <v>779</v>
      </c>
      <c r="F184" s="29"/>
      <c r="G184" s="30"/>
      <c r="H184" s="29"/>
    </row>
    <row r="185" spans="2:8" ht="52.8" x14ac:dyDescent="0.2">
      <c r="B185" s="76">
        <f t="shared" si="2"/>
        <v>182</v>
      </c>
      <c r="C185" s="28" t="s">
        <v>665</v>
      </c>
      <c r="D185" s="38" t="s">
        <v>668</v>
      </c>
      <c r="E185" s="46" t="s">
        <v>669</v>
      </c>
      <c r="F185" s="29"/>
      <c r="G185" s="30"/>
      <c r="H185" s="29"/>
    </row>
    <row r="186" spans="2:8" ht="39.6" x14ac:dyDescent="0.2">
      <c r="B186" s="76">
        <f t="shared" si="2"/>
        <v>183</v>
      </c>
      <c r="C186" s="28" t="s">
        <v>665</v>
      </c>
      <c r="D186" s="28" t="s">
        <v>86</v>
      </c>
      <c r="E186" s="46" t="s">
        <v>667</v>
      </c>
      <c r="F186" s="29"/>
      <c r="G186" s="30"/>
      <c r="H186" s="29"/>
    </row>
    <row r="187" spans="2:8" ht="52.8" x14ac:dyDescent="0.2">
      <c r="B187" s="76">
        <f t="shared" si="2"/>
        <v>184</v>
      </c>
      <c r="C187" s="28" t="s">
        <v>665</v>
      </c>
      <c r="D187" s="38" t="s">
        <v>561</v>
      </c>
      <c r="E187" s="46" t="s">
        <v>780</v>
      </c>
      <c r="F187" s="29"/>
      <c r="G187" s="30"/>
      <c r="H187" s="29"/>
    </row>
    <row r="188" spans="2:8" ht="39.6" x14ac:dyDescent="0.2">
      <c r="B188" s="76">
        <f t="shared" si="2"/>
        <v>185</v>
      </c>
      <c r="C188" s="28" t="s">
        <v>665</v>
      </c>
      <c r="D188" s="38" t="s">
        <v>704</v>
      </c>
      <c r="E188" s="46" t="s">
        <v>708</v>
      </c>
      <c r="F188" s="29"/>
      <c r="G188" s="30"/>
      <c r="H188" s="29"/>
    </row>
    <row r="189" spans="2:8" ht="39.6" x14ac:dyDescent="0.2">
      <c r="B189" s="76">
        <f t="shared" si="2"/>
        <v>186</v>
      </c>
      <c r="C189" s="38" t="s">
        <v>630</v>
      </c>
      <c r="D189" s="38" t="s">
        <v>112</v>
      </c>
      <c r="E189" s="46" t="s">
        <v>631</v>
      </c>
      <c r="F189" s="29"/>
      <c r="G189" s="30"/>
      <c r="H189" s="29"/>
    </row>
    <row r="190" spans="2:8" ht="52.8" x14ac:dyDescent="0.2">
      <c r="B190" s="76">
        <f t="shared" si="2"/>
        <v>187</v>
      </c>
      <c r="C190" s="38" t="s">
        <v>630</v>
      </c>
      <c r="D190" s="38" t="s">
        <v>112</v>
      </c>
      <c r="E190" s="46" t="s">
        <v>670</v>
      </c>
      <c r="F190" s="29"/>
      <c r="G190" s="30"/>
      <c r="H190" s="29"/>
    </row>
    <row r="191" spans="2:8" ht="39.6" x14ac:dyDescent="0.2">
      <c r="B191" s="76">
        <f t="shared" si="2"/>
        <v>188</v>
      </c>
      <c r="C191" s="38" t="s">
        <v>630</v>
      </c>
      <c r="D191" s="38" t="s">
        <v>112</v>
      </c>
      <c r="E191" s="46" t="s">
        <v>671</v>
      </c>
      <c r="F191" s="29"/>
      <c r="G191" s="30"/>
      <c r="H191" s="29"/>
    </row>
    <row r="192" spans="2:8" ht="39.6" x14ac:dyDescent="0.2">
      <c r="B192" s="76">
        <f t="shared" si="2"/>
        <v>189</v>
      </c>
      <c r="C192" s="38" t="s">
        <v>630</v>
      </c>
      <c r="D192" s="28" t="s">
        <v>103</v>
      </c>
      <c r="E192" s="46" t="s">
        <v>672</v>
      </c>
      <c r="F192" s="29"/>
      <c r="G192" s="30"/>
      <c r="H192" s="29"/>
    </row>
    <row r="193" spans="2:8" ht="39.6" x14ac:dyDescent="0.2">
      <c r="B193" s="76">
        <f t="shared" si="2"/>
        <v>190</v>
      </c>
      <c r="C193" s="38" t="s">
        <v>630</v>
      </c>
      <c r="D193" s="28" t="s">
        <v>103</v>
      </c>
      <c r="E193" s="46" t="s">
        <v>673</v>
      </c>
      <c r="F193" s="29"/>
      <c r="G193" s="30"/>
      <c r="H193" s="29"/>
    </row>
    <row r="194" spans="2:8" ht="39.6" x14ac:dyDescent="0.2">
      <c r="B194" s="76">
        <f t="shared" si="2"/>
        <v>191</v>
      </c>
      <c r="C194" s="38" t="s">
        <v>630</v>
      </c>
      <c r="D194" s="28" t="s">
        <v>122</v>
      </c>
      <c r="E194" s="46" t="s">
        <v>632</v>
      </c>
      <c r="F194" s="29"/>
      <c r="G194" s="30"/>
      <c r="H194" s="29"/>
    </row>
    <row r="195" spans="2:8" ht="52.8" x14ac:dyDescent="0.2">
      <c r="B195" s="76">
        <f t="shared" si="2"/>
        <v>192</v>
      </c>
      <c r="C195" s="38" t="s">
        <v>630</v>
      </c>
      <c r="D195" s="28" t="s">
        <v>122</v>
      </c>
      <c r="E195" s="46" t="s">
        <v>889</v>
      </c>
      <c r="F195" s="29"/>
      <c r="G195" s="30"/>
      <c r="H195" s="29"/>
    </row>
    <row r="196" spans="2:8" ht="39.6" x14ac:dyDescent="0.2">
      <c r="B196" s="76">
        <f t="shared" si="2"/>
        <v>193</v>
      </c>
      <c r="C196" s="38" t="s">
        <v>630</v>
      </c>
      <c r="D196" s="38" t="s">
        <v>674</v>
      </c>
      <c r="E196" s="46" t="s">
        <v>633</v>
      </c>
      <c r="F196" s="29"/>
      <c r="G196" s="30"/>
      <c r="H196" s="29"/>
    </row>
    <row r="197" spans="2:8" ht="52.8" x14ac:dyDescent="0.2">
      <c r="B197" s="76">
        <f t="shared" si="2"/>
        <v>194</v>
      </c>
      <c r="C197" s="38" t="s">
        <v>630</v>
      </c>
      <c r="D197" s="38" t="s">
        <v>674</v>
      </c>
      <c r="E197" s="46" t="s">
        <v>890</v>
      </c>
      <c r="F197" s="29"/>
      <c r="G197" s="30"/>
      <c r="H197" s="29"/>
    </row>
    <row r="198" spans="2:8" ht="39.6" x14ac:dyDescent="0.2">
      <c r="B198" s="76">
        <f t="shared" si="2"/>
        <v>195</v>
      </c>
      <c r="C198" s="38" t="s">
        <v>630</v>
      </c>
      <c r="D198" s="38" t="s">
        <v>652</v>
      </c>
      <c r="E198" s="46" t="s">
        <v>675</v>
      </c>
      <c r="F198" s="29"/>
      <c r="G198" s="30"/>
      <c r="H198" s="29"/>
    </row>
    <row r="199" spans="2:8" ht="39.6" x14ac:dyDescent="0.2">
      <c r="B199" s="76">
        <f t="shared" si="2"/>
        <v>196</v>
      </c>
      <c r="C199" s="28" t="s">
        <v>630</v>
      </c>
      <c r="D199" s="28" t="s">
        <v>652</v>
      </c>
      <c r="E199" s="45" t="s">
        <v>891</v>
      </c>
      <c r="F199" s="29"/>
      <c r="G199" s="30"/>
      <c r="H199" s="29"/>
    </row>
    <row r="201" spans="2:8" x14ac:dyDescent="0.2">
      <c r="C201" s="24"/>
      <c r="E201" s="31" t="s">
        <v>11</v>
      </c>
      <c r="F201" s="32" t="s">
        <v>9</v>
      </c>
      <c r="G201" s="32" t="s">
        <v>10</v>
      </c>
    </row>
    <row r="202" spans="2:8" x14ac:dyDescent="0.2">
      <c r="C202" s="24"/>
      <c r="E202" s="33" t="s">
        <v>7</v>
      </c>
      <c r="F202" s="29">
        <f>COUNTIF($F$4:$F$199,"○")</f>
        <v>0</v>
      </c>
      <c r="G202" s="34" t="s">
        <v>676</v>
      </c>
    </row>
    <row r="203" spans="2:8" x14ac:dyDescent="0.2">
      <c r="C203" s="24"/>
      <c r="E203" s="33" t="s">
        <v>677</v>
      </c>
      <c r="F203" s="29">
        <f>COUNTIF($F$4:$F$199,"△")</f>
        <v>0</v>
      </c>
      <c r="G203" s="29">
        <f>SUM(G4:G199)</f>
        <v>0</v>
      </c>
    </row>
    <row r="204" spans="2:8" x14ac:dyDescent="0.2">
      <c r="C204" s="24"/>
      <c r="E204" s="33" t="s">
        <v>8</v>
      </c>
      <c r="F204" s="29">
        <f>COUNTIF($F$4:$F$199,"×")</f>
        <v>0</v>
      </c>
      <c r="G204" s="34" t="s">
        <v>676</v>
      </c>
    </row>
    <row r="205" spans="2:8" x14ac:dyDescent="0.2">
      <c r="C205" s="24"/>
      <c r="E205" s="35"/>
      <c r="G205" s="21"/>
    </row>
    <row r="206" spans="2:8" x14ac:dyDescent="0.2">
      <c r="B206" s="36" t="s">
        <v>13</v>
      </c>
      <c r="C206" s="24"/>
      <c r="E206" s="35"/>
      <c r="G206" s="21"/>
    </row>
    <row r="207" spans="2:8" x14ac:dyDescent="0.2">
      <c r="B207" s="37" t="s">
        <v>678</v>
      </c>
      <c r="C207" s="21" t="s">
        <v>12</v>
      </c>
      <c r="E207" s="35"/>
      <c r="G207" s="21"/>
    </row>
    <row r="208" spans="2:8" x14ac:dyDescent="0.2">
      <c r="B208" s="37" t="s">
        <v>678</v>
      </c>
      <c r="C208" s="21" t="s">
        <v>4</v>
      </c>
      <c r="E208" s="35"/>
      <c r="G208" s="21"/>
    </row>
    <row r="209" spans="2:7" x14ac:dyDescent="0.2">
      <c r="B209" s="37" t="s">
        <v>678</v>
      </c>
      <c r="C209" s="21" t="s">
        <v>3</v>
      </c>
      <c r="E209" s="35"/>
      <c r="G209" s="21"/>
    </row>
  </sheetData>
  <autoFilter ref="B3:H199" xr:uid="{00000000-0001-0000-0200-000000000000}"/>
  <mergeCells count="1">
    <mergeCell ref="B1:H1"/>
  </mergeCells>
  <phoneticPr fontId="5"/>
  <pageMargins left="0.78740157480314965" right="0.78740157480314965" top="0.98425196850393704" bottom="0.98425196850393704" header="0.51181102362204722" footer="0.51181102362204722"/>
  <pageSetup paperSize="9" scale="68" fitToHeight="0" orientation="portrait" r:id="rId1"/>
  <headerFooter alignWithMargins="0">
    <oddHeader>&amp;L様式７&amp;R&amp;A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B1:H29"/>
  <sheetViews>
    <sheetView topLeftCell="A13" zoomScaleNormal="100" zoomScaleSheetLayoutView="80" workbookViewId="0">
      <selection activeCell="G24" sqref="G24"/>
    </sheetView>
  </sheetViews>
  <sheetFormatPr defaultColWidth="9" defaultRowHeight="13.2" x14ac:dyDescent="0.2"/>
  <cols>
    <col min="1" max="1" width="0.6640625" style="3" customWidth="1"/>
    <col min="2" max="2" width="5.77734375" style="3" bestFit="1" customWidth="1"/>
    <col min="3" max="3" width="19.88671875" style="3" customWidth="1"/>
    <col min="4" max="4" width="16.77734375" style="3" customWidth="1"/>
    <col min="5" max="5" width="41" style="16" customWidth="1"/>
    <col min="6" max="6" width="9" style="17" customWidth="1"/>
    <col min="7" max="7" width="15.33203125" style="4" customWidth="1"/>
    <col min="8" max="8" width="20.77734375" style="3" customWidth="1"/>
    <col min="9" max="16384" width="9" style="3"/>
  </cols>
  <sheetData>
    <row r="1" spans="2:8" ht="16.2" x14ac:dyDescent="0.2">
      <c r="B1" s="77" t="s">
        <v>900</v>
      </c>
      <c r="C1" s="77"/>
      <c r="D1" s="77"/>
      <c r="E1" s="77"/>
      <c r="F1" s="77"/>
      <c r="G1" s="77"/>
      <c r="H1" s="77"/>
    </row>
    <row r="2" spans="2:8" x14ac:dyDescent="0.2">
      <c r="B2" s="3" t="s">
        <v>14</v>
      </c>
    </row>
    <row r="3" spans="2:8" ht="33.75" customHeight="1" x14ac:dyDescent="0.2">
      <c r="B3" s="5" t="s">
        <v>285</v>
      </c>
      <c r="C3" s="5" t="s">
        <v>283</v>
      </c>
      <c r="D3" s="5" t="s">
        <v>284</v>
      </c>
      <c r="E3" s="6" t="s">
        <v>286</v>
      </c>
      <c r="F3" s="7" t="s">
        <v>282</v>
      </c>
      <c r="G3" s="7" t="s">
        <v>5</v>
      </c>
      <c r="H3" s="6" t="s">
        <v>6</v>
      </c>
    </row>
    <row r="4" spans="2:8" ht="79.2" x14ac:dyDescent="0.2">
      <c r="B4" s="18">
        <f>ROW()-3</f>
        <v>1</v>
      </c>
      <c r="C4" s="18" t="s">
        <v>289</v>
      </c>
      <c r="D4" s="39" t="s">
        <v>290</v>
      </c>
      <c r="E4" s="42" t="s">
        <v>839</v>
      </c>
      <c r="F4" s="19"/>
      <c r="G4" s="1"/>
      <c r="H4" s="8"/>
    </row>
    <row r="5" spans="2:8" ht="52.8" x14ac:dyDescent="0.2">
      <c r="B5" s="18">
        <f t="shared" ref="B5:B19" si="0">ROW()-3</f>
        <v>2</v>
      </c>
      <c r="C5" s="18" t="s">
        <v>289</v>
      </c>
      <c r="D5" s="39" t="s">
        <v>294</v>
      </c>
      <c r="E5" s="43" t="s">
        <v>679</v>
      </c>
      <c r="F5" s="19"/>
      <c r="G5" s="1"/>
      <c r="H5" s="8"/>
    </row>
    <row r="6" spans="2:8" ht="52.8" x14ac:dyDescent="0.2">
      <c r="B6" s="18">
        <f t="shared" si="0"/>
        <v>3</v>
      </c>
      <c r="C6" s="18" t="s">
        <v>289</v>
      </c>
      <c r="D6" s="39" t="s">
        <v>294</v>
      </c>
      <c r="E6" s="43" t="s">
        <v>680</v>
      </c>
      <c r="F6" s="19"/>
      <c r="G6" s="1"/>
      <c r="H6" s="8"/>
    </row>
    <row r="7" spans="2:8" ht="66" x14ac:dyDescent="0.2">
      <c r="B7" s="18">
        <f t="shared" si="0"/>
        <v>4</v>
      </c>
      <c r="C7" s="18" t="s">
        <v>289</v>
      </c>
      <c r="D7" s="39" t="s">
        <v>296</v>
      </c>
      <c r="E7" s="43" t="s">
        <v>697</v>
      </c>
      <c r="F7" s="19"/>
      <c r="G7" s="1"/>
      <c r="H7" s="8"/>
    </row>
    <row r="8" spans="2:8" ht="66" x14ac:dyDescent="0.2">
      <c r="B8" s="18">
        <f t="shared" si="0"/>
        <v>5</v>
      </c>
      <c r="C8" s="18" t="s">
        <v>289</v>
      </c>
      <c r="D8" s="39" t="s">
        <v>296</v>
      </c>
      <c r="E8" s="42" t="s">
        <v>840</v>
      </c>
      <c r="F8" s="19"/>
      <c r="G8" s="1"/>
      <c r="H8" s="8"/>
    </row>
    <row r="9" spans="2:8" ht="39.6" x14ac:dyDescent="0.2">
      <c r="B9" s="18">
        <f t="shared" si="0"/>
        <v>6</v>
      </c>
      <c r="C9" s="18" t="s">
        <v>289</v>
      </c>
      <c r="D9" s="39" t="s">
        <v>296</v>
      </c>
      <c r="E9" s="43" t="s">
        <v>681</v>
      </c>
      <c r="F9" s="19"/>
      <c r="G9" s="1"/>
      <c r="H9" s="8"/>
    </row>
    <row r="10" spans="2:8" ht="52.8" x14ac:dyDescent="0.2">
      <c r="B10" s="18">
        <f t="shared" si="0"/>
        <v>7</v>
      </c>
      <c r="C10" s="40" t="s">
        <v>682</v>
      </c>
      <c r="D10" s="41" t="s">
        <v>683</v>
      </c>
      <c r="E10" s="43" t="s">
        <v>698</v>
      </c>
      <c r="F10" s="19"/>
      <c r="H10" s="1"/>
    </row>
    <row r="11" spans="2:8" ht="52.8" x14ac:dyDescent="0.2">
      <c r="B11" s="18">
        <f t="shared" si="0"/>
        <v>8</v>
      </c>
      <c r="C11" s="40" t="s">
        <v>682</v>
      </c>
      <c r="D11" s="41" t="s">
        <v>684</v>
      </c>
      <c r="E11" s="43" t="s">
        <v>685</v>
      </c>
      <c r="F11" s="19"/>
      <c r="G11" s="1"/>
      <c r="H11" s="8"/>
    </row>
    <row r="12" spans="2:8" ht="52.8" x14ac:dyDescent="0.2">
      <c r="B12" s="18">
        <f t="shared" si="0"/>
        <v>9</v>
      </c>
      <c r="C12" s="40" t="s">
        <v>682</v>
      </c>
      <c r="D12" s="41" t="s">
        <v>687</v>
      </c>
      <c r="E12" s="43" t="s">
        <v>688</v>
      </c>
      <c r="F12" s="19"/>
      <c r="G12" s="1"/>
      <c r="H12" s="8"/>
    </row>
    <row r="13" spans="2:8" ht="66" x14ac:dyDescent="0.2">
      <c r="B13" s="18">
        <f t="shared" si="0"/>
        <v>10</v>
      </c>
      <c r="C13" s="40" t="s">
        <v>686</v>
      </c>
      <c r="D13" s="41" t="s">
        <v>690</v>
      </c>
      <c r="E13" s="43" t="s">
        <v>689</v>
      </c>
      <c r="F13" s="19"/>
      <c r="G13" s="1"/>
      <c r="H13" s="8"/>
    </row>
    <row r="14" spans="2:8" ht="66" x14ac:dyDescent="0.2">
      <c r="B14" s="18">
        <f t="shared" si="0"/>
        <v>11</v>
      </c>
      <c r="C14" s="40" t="s">
        <v>686</v>
      </c>
      <c r="D14" s="41" t="s">
        <v>690</v>
      </c>
      <c r="E14" s="43" t="s">
        <v>691</v>
      </c>
      <c r="F14" s="19"/>
      <c r="G14" s="1"/>
      <c r="H14" s="8"/>
    </row>
    <row r="15" spans="2:8" ht="39.6" x14ac:dyDescent="0.2">
      <c r="B15" s="18">
        <f t="shared" si="0"/>
        <v>12</v>
      </c>
      <c r="C15" s="40" t="s">
        <v>686</v>
      </c>
      <c r="D15" s="41" t="s">
        <v>690</v>
      </c>
      <c r="E15" s="43" t="s">
        <v>699</v>
      </c>
      <c r="F15" s="19"/>
      <c r="G15" s="1"/>
      <c r="H15" s="8"/>
    </row>
    <row r="16" spans="2:8" ht="39.6" x14ac:dyDescent="0.2">
      <c r="B16" s="18">
        <f t="shared" si="0"/>
        <v>13</v>
      </c>
      <c r="C16" s="40" t="s">
        <v>686</v>
      </c>
      <c r="D16" s="41" t="s">
        <v>690</v>
      </c>
      <c r="E16" s="43" t="s">
        <v>692</v>
      </c>
      <c r="F16" s="19"/>
      <c r="G16" s="1"/>
      <c r="H16" s="8"/>
    </row>
    <row r="17" spans="2:8" ht="39.6" x14ac:dyDescent="0.2">
      <c r="B17" s="18">
        <f t="shared" si="0"/>
        <v>14</v>
      </c>
      <c r="C17" s="40" t="s">
        <v>686</v>
      </c>
      <c r="D17" s="41" t="s">
        <v>693</v>
      </c>
      <c r="E17" s="43" t="s">
        <v>694</v>
      </c>
      <c r="F17" s="19"/>
      <c r="G17" s="1"/>
      <c r="H17" s="8"/>
    </row>
    <row r="18" spans="2:8" ht="39.6" x14ac:dyDescent="0.2">
      <c r="B18" s="18">
        <f t="shared" si="0"/>
        <v>15</v>
      </c>
      <c r="C18" s="40" t="s">
        <v>686</v>
      </c>
      <c r="D18" s="41" t="s">
        <v>693</v>
      </c>
      <c r="E18" s="43" t="s">
        <v>695</v>
      </c>
      <c r="F18" s="19"/>
      <c r="G18" s="1"/>
      <c r="H18" s="8"/>
    </row>
    <row r="19" spans="2:8" ht="39.6" x14ac:dyDescent="0.2">
      <c r="B19" s="18">
        <f t="shared" si="0"/>
        <v>16</v>
      </c>
      <c r="C19" s="40" t="s">
        <v>686</v>
      </c>
      <c r="D19" s="41" t="s">
        <v>700</v>
      </c>
      <c r="E19" s="43" t="s">
        <v>701</v>
      </c>
      <c r="F19" s="19"/>
      <c r="G19" s="1"/>
      <c r="H19" s="8"/>
    </row>
    <row r="21" spans="2:8" x14ac:dyDescent="0.2">
      <c r="C21" s="4"/>
      <c r="E21" s="9" t="s">
        <v>11</v>
      </c>
      <c r="F21" s="10" t="s">
        <v>9</v>
      </c>
      <c r="G21" s="10" t="s">
        <v>10</v>
      </c>
    </row>
    <row r="22" spans="2:8" x14ac:dyDescent="0.2">
      <c r="C22" s="4"/>
      <c r="E22" s="11" t="s">
        <v>7</v>
      </c>
      <c r="F22" s="8">
        <f>COUNTIF($F$4:$F$19,"○")</f>
        <v>0</v>
      </c>
      <c r="G22" s="12" t="s">
        <v>506</v>
      </c>
    </row>
    <row r="23" spans="2:8" x14ac:dyDescent="0.2">
      <c r="C23" s="4"/>
      <c r="E23" s="11" t="s">
        <v>507</v>
      </c>
      <c r="F23" s="8">
        <f>COUNTIF($F$4:$F$19,"△")</f>
        <v>0</v>
      </c>
      <c r="G23" s="13">
        <f>SUM(G4:G19)</f>
        <v>0</v>
      </c>
    </row>
    <row r="24" spans="2:8" x14ac:dyDescent="0.2">
      <c r="C24" s="4"/>
      <c r="E24" s="11" t="s">
        <v>8</v>
      </c>
      <c r="F24" s="8">
        <f>COUNTIF($F$4:$F$19,"×")</f>
        <v>0</v>
      </c>
      <c r="G24" s="12" t="s">
        <v>508</v>
      </c>
    </row>
    <row r="26" spans="2:8" x14ac:dyDescent="0.2">
      <c r="B26" s="14" t="s">
        <v>13</v>
      </c>
      <c r="D26" s="4"/>
      <c r="E26" s="3"/>
      <c r="F26" s="3"/>
    </row>
    <row r="27" spans="2:8" x14ac:dyDescent="0.2">
      <c r="B27" s="15" t="s">
        <v>509</v>
      </c>
      <c r="C27" s="3" t="s">
        <v>12</v>
      </c>
      <c r="E27" s="3"/>
      <c r="F27" s="3"/>
    </row>
    <row r="28" spans="2:8" x14ac:dyDescent="0.2">
      <c r="B28" s="15" t="s">
        <v>1</v>
      </c>
      <c r="C28" s="3" t="s">
        <v>4</v>
      </c>
      <c r="E28" s="3"/>
      <c r="F28" s="3"/>
    </row>
    <row r="29" spans="2:8" x14ac:dyDescent="0.2">
      <c r="B29" s="15" t="s">
        <v>509</v>
      </c>
      <c r="C29" s="3" t="s">
        <v>3</v>
      </c>
      <c r="E29" s="3"/>
      <c r="F29" s="3"/>
    </row>
  </sheetData>
  <mergeCells count="1">
    <mergeCell ref="B1:H1"/>
  </mergeCells>
  <phoneticPr fontId="5"/>
  <pageMargins left="0.78740157480314965" right="0.78740157480314965" top="0.98425196850393704" bottom="0.98425196850393704" header="0.51181102362204722" footer="0.51181102362204722"/>
  <pageSetup paperSize="9" scale="67" fitToHeight="0" orientation="portrait" r:id="rId1"/>
  <headerFooter alignWithMargins="0">
    <oddHeader>&amp;L様式７&amp;R&amp;A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共通</vt:lpstr>
      <vt:lpstr>人事給与</vt:lpstr>
      <vt:lpstr>庶務管理</vt:lpstr>
      <vt:lpstr>個人番号管理</vt:lpstr>
      <vt:lpstr>共通!Print_Area</vt:lpstr>
      <vt:lpstr>個人番号管理!Print_Area</vt:lpstr>
      <vt:lpstr>庶務管理!Print_Area</vt:lpstr>
      <vt:lpstr>人事給与!Print_Area</vt:lpstr>
      <vt:lpstr>共通!Print_Titles</vt:lpstr>
      <vt:lpstr>個人番号管理!Print_Titles</vt:lpstr>
      <vt:lpstr>庶務管理!Print_Titles</vt:lpstr>
      <vt:lpstr>人事給与!Print_Titles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H.Miyazawa</dc:creator>
  <cp:lastModifiedBy>Administrator</cp:lastModifiedBy>
  <cp:lastPrinted>2026-04-06T08:08:37Z</cp:lastPrinted>
  <dcterms:created xsi:type="dcterms:W3CDTF">1997-01-08T22:48:59Z</dcterms:created>
  <dcterms:modified xsi:type="dcterms:W3CDTF">2026-04-06T08:09:41Z</dcterms:modified>
</cp:coreProperties>
</file>